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<sst xmlns="http://schemas.openxmlformats.org/spreadsheetml/2006/main" count="9" uniqueCount="3">
  <si>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x</t>
  </si>
  <si>
    <t>λ</t>
  </si>
  <si>
    <t>POISSON DISTRIBUTION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</si>
</sst>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38">
    <font>
      <sz val="10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3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0" borderId="11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115" zoomScaleNormal="115" zoomScalePageLayoutView="0" workbookViewId="0" topLeftCell="A1">
      <selection activeCell="D10" sqref="D10"/>
    </sheetView>
  </sheetViews>
  <sheetFormatPr defaultColWidth="9.140625" defaultRowHeight="18.75" customHeight="1"/>
  <cols>
    <col min="1" max="1" width="6.421875" style="1" customWidth="1"/>
    <col min="2" max="11" width="13.28125" style="3" customWidth="1"/>
    <col min="12" max="16384" width="9.140625" style="3" customWidth="1"/>
  </cols>
  <sheetData>
    <row r="1" spans="1:4" s="3" customFormat="1" ht="26.25" customHeight="1" thickBot="1">
      <c r="A1" s="1"/>
      <c r="B1" s="2" t="s">
        <v>1</v>
      </c>
      <c r="D1" s="4" t="s">
        <v>2</v>
      </c>
    </row>
    <row r="2" spans="1:11" s="1" customFormat="1" ht="18.75" customHeight="1" thickBot="1">
      <c r="A2" s="5" t="s">
        <v>0</v>
      </c>
      <c r="B2" s="6">
        <v>0.1</v>
      </c>
      <c r="C2" s="6">
        <f>B2+0.1</f>
        <v>0.2</v>
      </c>
      <c r="D2" s="6">
        <f aca="true" t="shared" si="0" ref="D2:K2">C2+0.1</f>
        <v>0.30000000000000004</v>
      </c>
      <c r="E2" s="6">
        <f t="shared" si="0"/>
        <v>0.4</v>
      </c>
      <c r="F2" s="6">
        <f t="shared" si="0"/>
        <v>0.5</v>
      </c>
      <c r="G2" s="6">
        <f t="shared" si="0"/>
        <v>0.6</v>
      </c>
      <c r="H2" s="6">
        <f t="shared" si="0"/>
        <v>0.7</v>
      </c>
      <c r="I2" s="6">
        <f t="shared" si="0"/>
        <v>0.7999999999999999</v>
      </c>
      <c r="J2" s="6">
        <f t="shared" si="0"/>
        <v>0.8999999999999999</v>
      </c>
      <c r="K2" s="6">
        <f t="shared" si="0"/>
        <v>0.9999999999999999</v>
      </c>
    </row>
    <row r="3" spans="1:11" s="3" customFormat="1" ht="18.75" customHeight="1" thickBot="1">
      <c r="A3" s="7">
        <v>0</v>
      </c>
      <c r="B3" s="8">
        <f>IF(POISSON($A3,B$2,0)&lt;0.00005,"",POISSON($A3,B$2,0))</f>
        <v>0.9048374180359621</v>
      </c>
      <c r="C3" s="8">
        <f aca="true" t="shared" si="1" ref="C3:K10">IF(POISSON($A3,C$2,0)&lt;0.00005,"",POISSON($A3,C$2,0))</f>
        <v>0.8187307530779823</v>
      </c>
      <c r="D3" s="8">
        <f t="shared" si="1"/>
        <v>0.7408182206817185</v>
      </c>
      <c r="E3" s="8">
        <f t="shared" si="1"/>
        <v>0.6703200460356399</v>
      </c>
      <c r="F3" s="8">
        <f t="shared" si="1"/>
        <v>0.606530659712641</v>
      </c>
      <c r="G3" s="8">
        <f t="shared" si="1"/>
        <v>0.5488116360940292</v>
      </c>
      <c r="H3" s="8">
        <f t="shared" si="1"/>
        <v>0.49658530379141036</v>
      </c>
      <c r="I3" s="8">
        <f t="shared" si="1"/>
        <v>0.4493289641172274</v>
      </c>
      <c r="J3" s="8">
        <f t="shared" si="1"/>
        <v>0.4065696597406006</v>
      </c>
      <c r="K3" s="8">
        <f t="shared" si="1"/>
        <v>0.3678794411714491</v>
      </c>
    </row>
    <row r="4" spans="1:11" s="3" customFormat="1" ht="18.75" customHeight="1" thickBot="1">
      <c r="A4" s="9">
        <v>1</v>
      </c>
      <c r="B4" s="8">
        <f aca="true" t="shared" si="2" ref="B4:B10">IF(POISSON($A4,B$2,0)&lt;0.00005,"",POISSON($A4,B$2,0))</f>
        <v>0.09048374180359621</v>
      </c>
      <c r="C4" s="8">
        <f t="shared" si="1"/>
        <v>0.16374615061559647</v>
      </c>
      <c r="D4" s="8">
        <f t="shared" si="1"/>
        <v>0.2222454662045156</v>
      </c>
      <c r="E4" s="8">
        <f t="shared" si="1"/>
        <v>0.268128018414256</v>
      </c>
      <c r="F4" s="8">
        <f t="shared" si="1"/>
        <v>0.3032653298563205</v>
      </c>
      <c r="G4" s="8">
        <f t="shared" si="1"/>
        <v>0.3292869816564175</v>
      </c>
      <c r="H4" s="8">
        <f t="shared" si="1"/>
        <v>0.3476097126539872</v>
      </c>
      <c r="I4" s="8">
        <f t="shared" si="1"/>
        <v>0.35946317129378186</v>
      </c>
      <c r="J4" s="8">
        <f t="shared" si="1"/>
        <v>0.3659126937665405</v>
      </c>
      <c r="K4" s="8">
        <f t="shared" si="1"/>
        <v>0.3678794411714491</v>
      </c>
    </row>
    <row r="5" spans="1:11" s="3" customFormat="1" ht="18.75" customHeight="1" thickBot="1">
      <c r="A5" s="10">
        <v>2</v>
      </c>
      <c r="B5" s="8">
        <f t="shared" si="2"/>
        <v>0.004524187090179811</v>
      </c>
      <c r="C5" s="8">
        <f t="shared" si="1"/>
        <v>0.01637461506155965</v>
      </c>
      <c r="D5" s="8">
        <f t="shared" si="1"/>
        <v>0.033336819930677344</v>
      </c>
      <c r="E5" s="8">
        <f t="shared" si="1"/>
        <v>0.0536256036828512</v>
      </c>
      <c r="F5" s="8">
        <f t="shared" si="1"/>
        <v>0.07581633246408012</v>
      </c>
      <c r="G5" s="8">
        <f t="shared" si="1"/>
        <v>0.09878609449692526</v>
      </c>
      <c r="H5" s="8">
        <f t="shared" si="1"/>
        <v>0.12166339942889552</v>
      </c>
      <c r="I5" s="8">
        <f t="shared" si="1"/>
        <v>0.14378526851751272</v>
      </c>
      <c r="J5" s="8">
        <f t="shared" si="1"/>
        <v>0.16466071219494322</v>
      </c>
      <c r="K5" s="8">
        <f t="shared" si="1"/>
        <v>0.18393972058572453</v>
      </c>
    </row>
    <row r="6" spans="1:11" s="3" customFormat="1" ht="18.75" customHeight="1" thickBot="1">
      <c r="A6" s="10">
        <v>3</v>
      </c>
      <c r="B6" s="8">
        <f t="shared" si="2"/>
        <v>0.00015080623633932703</v>
      </c>
      <c r="C6" s="8">
        <f t="shared" si="1"/>
        <v>0.0010916410041039765</v>
      </c>
      <c r="D6" s="8">
        <f t="shared" si="1"/>
        <v>0.003333681993067735</v>
      </c>
      <c r="E6" s="8">
        <f t="shared" si="1"/>
        <v>0.007150080491046826</v>
      </c>
      <c r="F6" s="8">
        <f t="shared" si="1"/>
        <v>0.01263605541068002</v>
      </c>
      <c r="G6" s="8">
        <f t="shared" si="1"/>
        <v>0.01975721889938505</v>
      </c>
      <c r="H6" s="8">
        <f t="shared" si="1"/>
        <v>0.028388126533408952</v>
      </c>
      <c r="I6" s="8">
        <f t="shared" si="1"/>
        <v>0.038342738271336725</v>
      </c>
      <c r="J6" s="8">
        <f t="shared" si="1"/>
        <v>0.049398213658482966</v>
      </c>
      <c r="K6" s="8">
        <f t="shared" si="1"/>
        <v>0.06131324019524151</v>
      </c>
    </row>
    <row r="7" spans="1:11" s="3" customFormat="1" ht="18.75" customHeight="1" thickBot="1">
      <c r="A7" s="10">
        <v>4</v>
      </c>
      <c r="B7" s="8">
        <f t="shared" si="2"/>
      </c>
      <c r="C7" s="8">
        <f t="shared" si="1"/>
        <v>5.458205020519883E-05</v>
      </c>
      <c r="D7" s="8">
        <f t="shared" si="1"/>
        <v>0.0002500261494800802</v>
      </c>
      <c r="E7" s="8">
        <f t="shared" si="1"/>
        <v>0.0007150080491046827</v>
      </c>
      <c r="F7" s="8">
        <f t="shared" si="1"/>
        <v>0.0015795069263350025</v>
      </c>
      <c r="G7" s="8">
        <f t="shared" si="1"/>
        <v>0.0029635828349077573</v>
      </c>
      <c r="H7" s="8">
        <f t="shared" si="1"/>
        <v>0.004967922143346566</v>
      </c>
      <c r="I7" s="8">
        <f t="shared" si="1"/>
        <v>0.007668547654267345</v>
      </c>
      <c r="J7" s="8">
        <f t="shared" si="1"/>
        <v>0.011114598073158665</v>
      </c>
      <c r="K7" s="8">
        <f t="shared" si="1"/>
        <v>0.015328310048810375</v>
      </c>
    </row>
    <row r="8" spans="1:11" s="3" customFormat="1" ht="18.75" customHeight="1" thickBot="1">
      <c r="A8" s="10">
        <v>5</v>
      </c>
      <c r="B8" s="8">
        <f t="shared" si="2"/>
      </c>
      <c r="C8" s="8">
        <f t="shared" si="1"/>
      </c>
      <c r="D8" s="8">
        <f t="shared" si="1"/>
      </c>
      <c r="E8" s="8">
        <f t="shared" si="1"/>
        <v>5.720064392837462E-05</v>
      </c>
      <c r="F8" s="8">
        <f t="shared" si="1"/>
        <v>0.00015795069263350027</v>
      </c>
      <c r="G8" s="8">
        <f t="shared" si="1"/>
        <v>0.0003556299401889309</v>
      </c>
      <c r="H8" s="8">
        <f t="shared" si="1"/>
        <v>0.0006955091000685192</v>
      </c>
      <c r="I8" s="8">
        <f t="shared" si="1"/>
        <v>0.0012269676246827747</v>
      </c>
      <c r="J8" s="8">
        <f t="shared" si="1"/>
        <v>0.0020006276531685597</v>
      </c>
      <c r="K8" s="8">
        <f t="shared" si="1"/>
        <v>0.0030656620097620746</v>
      </c>
    </row>
    <row r="9" spans="1:11" s="3" customFormat="1" ht="18.75" customHeight="1" thickBot="1">
      <c r="A9" s="10">
        <v>6</v>
      </c>
      <c r="B9" s="8">
        <f t="shared" si="2"/>
      </c>
      <c r="C9" s="8">
        <f t="shared" si="1"/>
      </c>
      <c r="D9" s="8">
        <f t="shared" si="1"/>
      </c>
      <c r="E9" s="8">
        <f t="shared" si="1"/>
      </c>
      <c r="F9" s="8">
        <f t="shared" si="1"/>
      </c>
      <c r="G9" s="8">
        <f t="shared" si="1"/>
      </c>
      <c r="H9" s="8">
        <f t="shared" si="1"/>
        <v>8.114272834132722E-05</v>
      </c>
      <c r="I9" s="8">
        <f t="shared" si="1"/>
        <v>0.00016359568329103665</v>
      </c>
      <c r="J9" s="8">
        <f t="shared" si="1"/>
        <v>0.000300094147975284</v>
      </c>
      <c r="K9" s="8">
        <f t="shared" si="1"/>
        <v>0.0005109436682936791</v>
      </c>
    </row>
    <row r="10" spans="1:11" s="3" customFormat="1" ht="18.75" customHeight="1" thickBot="1">
      <c r="A10" s="11">
        <v>7</v>
      </c>
      <c r="B10" s="8">
        <f t="shared" si="2"/>
      </c>
      <c r="C10" s="8">
        <f t="shared" si="1"/>
      </c>
      <c r="D10" s="8">
        <f t="shared" si="1"/>
      </c>
      <c r="E10" s="8">
        <f t="shared" si="1"/>
      </c>
      <c r="F10" s="8">
        <f t="shared" si="1"/>
      </c>
      <c r="G10" s="8">
        <f t="shared" si="1"/>
      </c>
      <c r="H10" s="8">
        <f t="shared" si="1"/>
      </c>
      <c r="I10" s="8">
        <f t="shared" si="1"/>
      </c>
      <c r="J10" s="8">
        <f t="shared" si="1"/>
      </c>
      <c r="K10" s="8">
        <f t="shared" si="1"/>
        <v>7.299195261338273E-05</v>
      </c>
    </row>
    <row r="11" spans="1:2" s="3" customFormat="1" ht="18.75" customHeight="1" thickBot="1">
      <c r="A11" s="1"/>
      <c r="B11" s="2" t="s">
        <v>1</v>
      </c>
    </row>
    <row r="12" spans="1:11" s="1" customFormat="1" ht="18.75" customHeight="1" thickBot="1">
      <c r="A12" s="5" t="s">
        <v>0</v>
      </c>
      <c r="B12" s="6">
        <f>K2+0.1</f>
        <v>1.0999999999999999</v>
      </c>
      <c r="C12" s="6">
        <f>B12+0.1</f>
        <v>1.2</v>
      </c>
      <c r="D12" s="6">
        <f aca="true" t="shared" si="3" ref="D12:K12">C12+0.1</f>
        <v>1.3</v>
      </c>
      <c r="E12" s="6">
        <f t="shared" si="3"/>
        <v>1.4000000000000001</v>
      </c>
      <c r="F12" s="6">
        <f t="shared" si="3"/>
        <v>1.5000000000000002</v>
      </c>
      <c r="G12" s="6">
        <f t="shared" si="3"/>
        <v>1.6000000000000003</v>
      </c>
      <c r="H12" s="6">
        <f t="shared" si="3"/>
        <v>1.7000000000000004</v>
      </c>
      <c r="I12" s="6">
        <f t="shared" si="3"/>
        <v>1.8000000000000005</v>
      </c>
      <c r="J12" s="6">
        <f t="shared" si="3"/>
        <v>1.9000000000000006</v>
      </c>
      <c r="K12" s="6">
        <f t="shared" si="3"/>
        <v>2.0000000000000004</v>
      </c>
    </row>
    <row r="13" spans="1:11" s="3" customFormat="1" ht="18.75" customHeight="1" thickBot="1">
      <c r="A13" s="7">
        <v>0</v>
      </c>
      <c r="B13" s="8">
        <f>IF(POISSON($A13,B$12,0)&lt;0.00005,"",POISSON($A13,B$12,0))</f>
        <v>0.33287108369808127</v>
      </c>
      <c r="C13" s="8">
        <f aca="true" t="shared" si="4" ref="C13:K22">IF(POISSON($A13,C$12,0)&lt;0.00005,"",POISSON($A13,C$12,0))</f>
        <v>0.3011942119122082</v>
      </c>
      <c r="D13" s="8">
        <f t="shared" si="4"/>
        <v>0.272531793034014</v>
      </c>
      <c r="E13" s="8">
        <f t="shared" si="4"/>
        <v>0.24659696394161087</v>
      </c>
      <c r="F13" s="8">
        <f t="shared" si="4"/>
        <v>0.2231301601484308</v>
      </c>
      <c r="G13" s="8">
        <f t="shared" si="4"/>
        <v>0.2018965179946581</v>
      </c>
      <c r="H13" s="8">
        <f t="shared" si="4"/>
        <v>0.18268352405273516</v>
      </c>
      <c r="I13" s="8">
        <f t="shared" si="4"/>
        <v>0.165298888221588</v>
      </c>
      <c r="J13" s="8">
        <f t="shared" si="4"/>
        <v>0.14956861922263875</v>
      </c>
      <c r="K13" s="8">
        <f t="shared" si="4"/>
        <v>0.13533528323661348</v>
      </c>
    </row>
    <row r="14" spans="1:11" s="3" customFormat="1" ht="18.75" customHeight="1" thickBot="1">
      <c r="A14" s="9">
        <v>1</v>
      </c>
      <c r="B14" s="8">
        <f aca="true" t="shared" si="5" ref="B14:B22">IF(POISSON($A14,B$12,0)&lt;0.00005,"",POISSON($A14,B$12,0))</f>
        <v>0.36615819206788935</v>
      </c>
      <c r="C14" s="8">
        <f t="shared" si="4"/>
        <v>0.36143305429464984</v>
      </c>
      <c r="D14" s="8">
        <f t="shared" si="4"/>
        <v>0.3542913309442182</v>
      </c>
      <c r="E14" s="8">
        <f t="shared" si="4"/>
        <v>0.34523574951825525</v>
      </c>
      <c r="F14" s="8">
        <f t="shared" si="4"/>
        <v>0.33469524022264624</v>
      </c>
      <c r="G14" s="8">
        <f t="shared" si="4"/>
        <v>0.323034428791453</v>
      </c>
      <c r="H14" s="8">
        <f t="shared" si="4"/>
        <v>0.31056199088964986</v>
      </c>
      <c r="I14" s="8">
        <f t="shared" si="4"/>
        <v>0.2975379987988585</v>
      </c>
      <c r="J14" s="8">
        <f t="shared" si="4"/>
        <v>0.2841803765230137</v>
      </c>
      <c r="K14" s="8">
        <f t="shared" si="4"/>
        <v>0.270670566473227</v>
      </c>
    </row>
    <row r="15" spans="1:11" s="3" customFormat="1" ht="18.75" customHeight="1" thickBot="1">
      <c r="A15" s="10">
        <v>2</v>
      </c>
      <c r="B15" s="8">
        <f t="shared" si="5"/>
        <v>0.2013870056373391</v>
      </c>
      <c r="C15" s="8">
        <f t="shared" si="4"/>
        <v>0.21685983257678987</v>
      </c>
      <c r="D15" s="8">
        <f t="shared" si="4"/>
        <v>0.23028936511374185</v>
      </c>
      <c r="E15" s="8">
        <f t="shared" si="4"/>
        <v>0.24166502466277873</v>
      </c>
      <c r="F15" s="8">
        <f t="shared" si="4"/>
        <v>0.25102143016698475</v>
      </c>
      <c r="G15" s="8">
        <f t="shared" si="4"/>
        <v>0.25842754303316245</v>
      </c>
      <c r="H15" s="8">
        <f t="shared" si="4"/>
        <v>0.26397769225620243</v>
      </c>
      <c r="I15" s="8">
        <f t="shared" si="4"/>
        <v>0.26778419891897276</v>
      </c>
      <c r="J15" s="8">
        <f t="shared" si="4"/>
        <v>0.2699713576968631</v>
      </c>
      <c r="K15" s="8">
        <f t="shared" si="4"/>
        <v>0.27067056647322707</v>
      </c>
    </row>
    <row r="16" spans="1:11" s="3" customFormat="1" ht="18.75" customHeight="1" thickBot="1">
      <c r="A16" s="10">
        <v>3</v>
      </c>
      <c r="B16" s="8">
        <f t="shared" si="5"/>
        <v>0.07384190206702435</v>
      </c>
      <c r="C16" s="8">
        <f t="shared" si="4"/>
        <v>0.08674393303071594</v>
      </c>
      <c r="D16" s="8">
        <f t="shared" si="4"/>
        <v>0.0997920582159548</v>
      </c>
      <c r="E16" s="8">
        <f t="shared" si="4"/>
        <v>0.11277701150929674</v>
      </c>
      <c r="F16" s="8">
        <f t="shared" si="4"/>
        <v>0.12551071508349237</v>
      </c>
      <c r="G16" s="8">
        <f t="shared" si="4"/>
        <v>0.13782802295101998</v>
      </c>
      <c r="H16" s="8">
        <f t="shared" si="4"/>
        <v>0.1495873589451814</v>
      </c>
      <c r="I16" s="8">
        <f t="shared" si="4"/>
        <v>0.1606705193513837</v>
      </c>
      <c r="J16" s="8">
        <f t="shared" si="4"/>
        <v>0.17098185987468</v>
      </c>
      <c r="K16" s="8">
        <f t="shared" si="4"/>
        <v>0.18044704431548475</v>
      </c>
    </row>
    <row r="17" spans="1:11" s="3" customFormat="1" ht="18.75" customHeight="1" thickBot="1">
      <c r="A17" s="10">
        <v>4</v>
      </c>
      <c r="B17" s="8">
        <f t="shared" si="5"/>
        <v>0.02030652306843169</v>
      </c>
      <c r="C17" s="8">
        <f t="shared" si="4"/>
        <v>0.02602317990921478</v>
      </c>
      <c r="D17" s="8">
        <f t="shared" si="4"/>
        <v>0.032432418920185314</v>
      </c>
      <c r="E17" s="8">
        <f t="shared" si="4"/>
        <v>0.03947195402825386</v>
      </c>
      <c r="F17" s="8">
        <f t="shared" si="4"/>
        <v>0.04706651815630965</v>
      </c>
      <c r="G17" s="8">
        <f t="shared" si="4"/>
        <v>0.055131209180408</v>
      </c>
      <c r="H17" s="8">
        <f t="shared" si="4"/>
        <v>0.06357462755170211</v>
      </c>
      <c r="I17" s="8">
        <f t="shared" si="4"/>
        <v>0.07230173370812269</v>
      </c>
      <c r="J17" s="8">
        <f t="shared" si="4"/>
        <v>0.08121638344047304</v>
      </c>
      <c r="K17" s="8">
        <f t="shared" si="4"/>
        <v>0.0902235221577424</v>
      </c>
    </row>
    <row r="18" spans="1:11" s="3" customFormat="1" ht="18.75" customHeight="1" thickBot="1">
      <c r="A18" s="10">
        <v>5</v>
      </c>
      <c r="B18" s="8">
        <f t="shared" si="5"/>
        <v>0.004467435075054971</v>
      </c>
      <c r="C18" s="8">
        <f t="shared" si="4"/>
        <v>0.006245563178211546</v>
      </c>
      <c r="D18" s="8">
        <f t="shared" si="4"/>
        <v>0.008432428919248182</v>
      </c>
      <c r="E18" s="8">
        <f t="shared" si="4"/>
        <v>0.011052147127911083</v>
      </c>
      <c r="F18" s="8">
        <f t="shared" si="4"/>
        <v>0.014119955446892898</v>
      </c>
      <c r="G18" s="8">
        <f t="shared" si="4"/>
        <v>0.017641986937730565</v>
      </c>
      <c r="H18" s="8">
        <f t="shared" si="4"/>
        <v>0.02161537336757872</v>
      </c>
      <c r="I18" s="8">
        <f t="shared" si="4"/>
        <v>0.026028624134924176</v>
      </c>
      <c r="J18" s="8">
        <f t="shared" si="4"/>
        <v>0.03086222570737976</v>
      </c>
      <c r="K18" s="8">
        <f t="shared" si="4"/>
        <v>0.036089408863096965</v>
      </c>
    </row>
    <row r="19" spans="1:11" s="3" customFormat="1" ht="18.75" customHeight="1" thickBot="1">
      <c r="A19" s="10">
        <v>6</v>
      </c>
      <c r="B19" s="8">
        <f t="shared" si="5"/>
        <v>0.0008190297637600782</v>
      </c>
      <c r="C19" s="8">
        <f t="shared" si="4"/>
        <v>0.0012491126356423093</v>
      </c>
      <c r="D19" s="8">
        <f t="shared" si="4"/>
        <v>0.001827026265837106</v>
      </c>
      <c r="E19" s="8">
        <f t="shared" si="4"/>
        <v>0.0025788343298459196</v>
      </c>
      <c r="F19" s="8">
        <f t="shared" si="4"/>
        <v>0.003529988861723225</v>
      </c>
      <c r="G19" s="8">
        <f t="shared" si="4"/>
        <v>0.004704529850061485</v>
      </c>
      <c r="H19" s="8">
        <f t="shared" si="4"/>
        <v>0.006124355787480639</v>
      </c>
      <c r="I19" s="8">
        <f t="shared" si="4"/>
        <v>0.007808587240477255</v>
      </c>
      <c r="J19" s="8">
        <f t="shared" si="4"/>
        <v>0.00977303814067026</v>
      </c>
      <c r="K19" s="8">
        <f t="shared" si="4"/>
        <v>0.012029802954365657</v>
      </c>
    </row>
    <row r="20" spans="1:11" s="3" customFormat="1" ht="18.75" customHeight="1" thickBot="1">
      <c r="A20" s="10">
        <v>7</v>
      </c>
      <c r="B20" s="8">
        <f t="shared" si="5"/>
        <v>0.00012870467716229796</v>
      </c>
      <c r="C20" s="8">
        <f t="shared" si="4"/>
        <v>0.00021413359468153872</v>
      </c>
      <c r="D20" s="8">
        <f t="shared" si="4"/>
        <v>0.00033930487794117686</v>
      </c>
      <c r="E20" s="8">
        <f t="shared" si="4"/>
        <v>0.0005157668659691839</v>
      </c>
      <c r="F20" s="8">
        <f t="shared" si="4"/>
        <v>0.0007564261846549769</v>
      </c>
      <c r="G20" s="8">
        <f t="shared" si="4"/>
        <v>0.0010753211085854824</v>
      </c>
      <c r="H20" s="8">
        <f t="shared" si="4"/>
        <v>0.0014873435483881555</v>
      </c>
      <c r="I20" s="8">
        <f t="shared" si="4"/>
        <v>0.0020079224332655806</v>
      </c>
      <c r="J20" s="8">
        <f t="shared" si="4"/>
        <v>0.0026526817810390716</v>
      </c>
      <c r="K20" s="8">
        <f t="shared" si="4"/>
        <v>0.0034370865583901885</v>
      </c>
    </row>
    <row r="21" spans="1:11" s="3" customFormat="1" ht="18.75" customHeight="1" thickBot="1">
      <c r="A21" s="10">
        <v>8</v>
      </c>
      <c r="B21" s="8">
        <f t="shared" si="5"/>
      </c>
      <c r="C21" s="8">
        <f t="shared" si="4"/>
      </c>
      <c r="D21" s="8">
        <f t="shared" si="4"/>
        <v>5.513704266544124E-05</v>
      </c>
      <c r="E21" s="8">
        <f t="shared" si="4"/>
        <v>9.02592015446072E-05</v>
      </c>
      <c r="F21" s="8">
        <f t="shared" si="4"/>
        <v>0.00014182990962280817</v>
      </c>
      <c r="G21" s="8">
        <f t="shared" si="4"/>
        <v>0.00021506422171709653</v>
      </c>
      <c r="H21" s="8">
        <f t="shared" si="4"/>
        <v>0.0003160605040324831</v>
      </c>
      <c r="I21" s="8">
        <f t="shared" si="4"/>
        <v>0.00045178254748475574</v>
      </c>
      <c r="J21" s="8">
        <f t="shared" si="4"/>
        <v>0.0006300119229967797</v>
      </c>
      <c r="K21" s="8">
        <f t="shared" si="4"/>
        <v>0.0008592716395975473</v>
      </c>
    </row>
    <row r="22" spans="1:11" s="3" customFormat="1" ht="18.75" customHeight="1">
      <c r="A22" s="10">
        <v>9</v>
      </c>
      <c r="B22" s="8">
        <f t="shared" si="5"/>
      </c>
      <c r="C22" s="8">
        <f t="shared" si="4"/>
      </c>
      <c r="D22" s="8">
        <f t="shared" si="4"/>
      </c>
      <c r="E22" s="8">
        <f t="shared" si="4"/>
      </c>
      <c r="F22" s="8">
        <f t="shared" si="4"/>
      </c>
      <c r="G22" s="8">
        <f t="shared" si="4"/>
      </c>
      <c r="H22" s="8">
        <f t="shared" si="4"/>
        <v>5.9700317428357926E-05</v>
      </c>
      <c r="I22" s="8">
        <f t="shared" si="4"/>
        <v>9.035650949695118E-05</v>
      </c>
      <c r="J22" s="8">
        <f t="shared" si="4"/>
        <v>0.00013300251707709797</v>
      </c>
      <c r="K22" s="8">
        <f t="shared" si="4"/>
        <v>0.00019094925324389945</v>
      </c>
    </row>
    <row r="23" spans="1:2" s="3" customFormat="1" ht="18.75" customHeight="1" thickBot="1">
      <c r="A23" s="1"/>
      <c r="B23" s="2" t="s">
        <v>1</v>
      </c>
    </row>
    <row r="24" spans="1:11" s="1" customFormat="1" ht="18.75" customHeight="1" thickBot="1">
      <c r="A24" s="5" t="s">
        <v>0</v>
      </c>
      <c r="B24" s="6">
        <f>K12+0.2</f>
        <v>2.2000000000000006</v>
      </c>
      <c r="C24" s="6">
        <f>B24+0.2</f>
        <v>2.400000000000001</v>
      </c>
      <c r="D24" s="6">
        <f aca="true" t="shared" si="6" ref="D24:K24">C24+0.2</f>
        <v>2.600000000000001</v>
      </c>
      <c r="E24" s="6">
        <f t="shared" si="6"/>
        <v>2.800000000000001</v>
      </c>
      <c r="F24" s="6">
        <f t="shared" si="6"/>
        <v>3.0000000000000013</v>
      </c>
      <c r="G24" s="6">
        <f t="shared" si="6"/>
        <v>3.2000000000000015</v>
      </c>
      <c r="H24" s="6">
        <f t="shared" si="6"/>
        <v>3.4000000000000017</v>
      </c>
      <c r="I24" s="6">
        <f t="shared" si="6"/>
        <v>3.600000000000002</v>
      </c>
      <c r="J24" s="6">
        <f t="shared" si="6"/>
        <v>3.800000000000002</v>
      </c>
      <c r="K24" s="6">
        <f t="shared" si="6"/>
        <v>4.000000000000002</v>
      </c>
    </row>
    <row r="25" spans="1:11" s="3" customFormat="1" ht="18.75" customHeight="1" thickBot="1">
      <c r="A25" s="7">
        <v>0</v>
      </c>
      <c r="B25" s="8">
        <f>IF(POISSON($A25,B$24,0)&lt;0.00005,"",POISSON($A25,B$24,0))</f>
        <v>0.11080315836233424</v>
      </c>
      <c r="C25" s="8">
        <f aca="true" t="shared" si="7" ref="C25:K39">IF(POISSON($A25,C$24,0)&lt;0.00005,"",POISSON($A25,C$24,0))</f>
        <v>0.09071795328941434</v>
      </c>
      <c r="D25" s="8">
        <f t="shared" si="7"/>
        <v>0.07427357821433464</v>
      </c>
      <c r="E25" s="8">
        <f t="shared" si="7"/>
        <v>0.06081006262521824</v>
      </c>
      <c r="F25" s="8">
        <f t="shared" si="7"/>
        <v>0.04978706836786515</v>
      </c>
      <c r="G25" s="8">
        <f t="shared" si="7"/>
        <v>0.04076220397836667</v>
      </c>
      <c r="H25" s="8">
        <f t="shared" si="7"/>
        <v>0.033373269960326225</v>
      </c>
      <c r="I25" s="8">
        <f t="shared" si="7"/>
        <v>0.027323722447293138</v>
      </c>
      <c r="J25" s="8">
        <f t="shared" si="7"/>
        <v>0.02237077185616579</v>
      </c>
      <c r="K25" s="8">
        <f t="shared" si="7"/>
        <v>0.01831563888873424</v>
      </c>
    </row>
    <row r="26" spans="1:11" s="3" customFormat="1" ht="18.75" customHeight="1" thickBot="1">
      <c r="A26" s="9">
        <v>1</v>
      </c>
      <c r="B26" s="8">
        <f aca="true" t="shared" si="8" ref="B26:B39">IF(POISSON($A26,B$24,0)&lt;0.00005,"",POISSON($A26,B$24,0))</f>
        <v>0.2437669483971354</v>
      </c>
      <c r="C26" s="8">
        <f t="shared" si="7"/>
        <v>0.2177230878945945</v>
      </c>
      <c r="D26" s="8">
        <f t="shared" si="7"/>
        <v>0.19311130335727014</v>
      </c>
      <c r="E26" s="8">
        <f t="shared" si="7"/>
        <v>0.17026817535061115</v>
      </c>
      <c r="F26" s="8">
        <f t="shared" si="7"/>
        <v>0.14936120510359552</v>
      </c>
      <c r="G26" s="8">
        <f t="shared" si="7"/>
        <v>0.1304390527307734</v>
      </c>
      <c r="H26" s="8">
        <f t="shared" si="7"/>
        <v>0.11346911786510923</v>
      </c>
      <c r="I26" s="8">
        <f t="shared" si="7"/>
        <v>0.09836540081025534</v>
      </c>
      <c r="J26" s="8">
        <f t="shared" si="7"/>
        <v>0.08500893305343003</v>
      </c>
      <c r="K26" s="8">
        <f t="shared" si="7"/>
        <v>0.07326255555493699</v>
      </c>
    </row>
    <row r="27" spans="1:11" s="3" customFormat="1" ht="18.75" customHeight="1" thickBot="1">
      <c r="A27" s="10">
        <v>2</v>
      </c>
      <c r="B27" s="8">
        <f t="shared" si="8"/>
        <v>0.268143643236849</v>
      </c>
      <c r="C27" s="8">
        <f t="shared" si="7"/>
        <v>0.26126770547351347</v>
      </c>
      <c r="D27" s="8">
        <f t="shared" si="7"/>
        <v>0.25104469436445126</v>
      </c>
      <c r="E27" s="8">
        <f t="shared" si="7"/>
        <v>0.2383754454908557</v>
      </c>
      <c r="F27" s="8">
        <f t="shared" si="7"/>
        <v>0.2240418076553934</v>
      </c>
      <c r="G27" s="8">
        <f t="shared" si="7"/>
        <v>0.20870248436923758</v>
      </c>
      <c r="H27" s="8">
        <f t="shared" si="7"/>
        <v>0.1928975003706858</v>
      </c>
      <c r="I27" s="8">
        <f t="shared" si="7"/>
        <v>0.17705772145845972</v>
      </c>
      <c r="J27" s="8">
        <f t="shared" si="7"/>
        <v>0.16151697280151714</v>
      </c>
      <c r="K27" s="8">
        <f t="shared" si="7"/>
        <v>0.14652511110987407</v>
      </c>
    </row>
    <row r="28" spans="1:11" s="3" customFormat="1" ht="18.75" customHeight="1" thickBot="1">
      <c r="A28" s="10">
        <v>3</v>
      </c>
      <c r="B28" s="8">
        <f t="shared" si="8"/>
        <v>0.19663867170702265</v>
      </c>
      <c r="C28" s="8">
        <f t="shared" si="7"/>
        <v>0.20901416437881085</v>
      </c>
      <c r="D28" s="8">
        <f t="shared" si="7"/>
        <v>0.2175720684491912</v>
      </c>
      <c r="E28" s="8">
        <f t="shared" si="7"/>
        <v>0.22248374912479874</v>
      </c>
      <c r="F28" s="8">
        <f t="shared" si="7"/>
        <v>0.22404180765539347</v>
      </c>
      <c r="G28" s="8">
        <f t="shared" si="7"/>
        <v>0.22261598332718685</v>
      </c>
      <c r="H28" s="8">
        <f t="shared" si="7"/>
        <v>0.21861716708677736</v>
      </c>
      <c r="I28" s="8">
        <f t="shared" si="7"/>
        <v>0.21246926575015176</v>
      </c>
      <c r="J28" s="8">
        <f t="shared" si="7"/>
        <v>0.2045881655485885</v>
      </c>
      <c r="K28" s="8">
        <f t="shared" si="7"/>
        <v>0.1953668148131655</v>
      </c>
    </row>
    <row r="29" spans="1:11" s="3" customFormat="1" ht="18.75" customHeight="1" thickBot="1">
      <c r="A29" s="10">
        <v>4</v>
      </c>
      <c r="B29" s="8">
        <f t="shared" si="8"/>
        <v>0.1081512694388625</v>
      </c>
      <c r="C29" s="8">
        <f t="shared" si="7"/>
        <v>0.12540849862728654</v>
      </c>
      <c r="D29" s="8">
        <f t="shared" si="7"/>
        <v>0.14142184449197434</v>
      </c>
      <c r="E29" s="8">
        <f t="shared" si="7"/>
        <v>0.1557386243873592</v>
      </c>
      <c r="F29" s="8">
        <f t="shared" si="7"/>
        <v>0.16803135574154518</v>
      </c>
      <c r="G29" s="8">
        <f t="shared" si="7"/>
        <v>0.17809278666174957</v>
      </c>
      <c r="H29" s="8">
        <f t="shared" si="7"/>
        <v>0.18582459202376084</v>
      </c>
      <c r="I29" s="8">
        <f t="shared" si="7"/>
        <v>0.1912223391751367</v>
      </c>
      <c r="J29" s="8">
        <f t="shared" si="7"/>
        <v>0.19435875727115917</v>
      </c>
      <c r="K29" s="8">
        <f t="shared" si="7"/>
        <v>0.1953668148131656</v>
      </c>
    </row>
    <row r="30" spans="1:11" s="3" customFormat="1" ht="18.75" customHeight="1" thickBot="1">
      <c r="A30" s="10">
        <v>5</v>
      </c>
      <c r="B30" s="8">
        <f t="shared" si="8"/>
        <v>0.04758655855309951</v>
      </c>
      <c r="C30" s="8">
        <f t="shared" si="7"/>
        <v>0.06019607934109756</v>
      </c>
      <c r="D30" s="8">
        <f t="shared" si="7"/>
        <v>0.0735393591358267</v>
      </c>
      <c r="E30" s="8">
        <f t="shared" si="7"/>
        <v>0.0872136296569212</v>
      </c>
      <c r="F30" s="8">
        <f t="shared" si="7"/>
        <v>0.10081881344492717</v>
      </c>
      <c r="G30" s="8">
        <f t="shared" si="7"/>
        <v>0.1139793834635198</v>
      </c>
      <c r="H30" s="8">
        <f t="shared" si="7"/>
        <v>0.12636072257615744</v>
      </c>
      <c r="I30" s="8">
        <f t="shared" si="7"/>
        <v>0.1376800842060985</v>
      </c>
      <c r="J30" s="8">
        <f t="shared" si="7"/>
        <v>0.14771265552608107</v>
      </c>
      <c r="K30" s="8">
        <f t="shared" si="7"/>
        <v>0.15629345185053253</v>
      </c>
    </row>
    <row r="31" spans="1:11" s="3" customFormat="1" ht="18.75" customHeight="1" thickBot="1">
      <c r="A31" s="10">
        <v>6</v>
      </c>
      <c r="B31" s="8">
        <f t="shared" si="8"/>
        <v>0.017448404802803158</v>
      </c>
      <c r="C31" s="8">
        <f t="shared" si="7"/>
        <v>0.024078431736439032</v>
      </c>
      <c r="D31" s="8">
        <f t="shared" si="7"/>
        <v>0.03186705562552491</v>
      </c>
      <c r="E31" s="8">
        <f t="shared" si="7"/>
        <v>0.04069969383989657</v>
      </c>
      <c r="F31" s="8">
        <f t="shared" si="7"/>
        <v>0.05040940672246361</v>
      </c>
      <c r="G31" s="8">
        <f t="shared" si="7"/>
        <v>0.06078900451387725</v>
      </c>
      <c r="H31" s="8">
        <f t="shared" si="7"/>
        <v>0.0716044094598226</v>
      </c>
      <c r="I31" s="8">
        <f t="shared" si="7"/>
        <v>0.08260805052365913</v>
      </c>
      <c r="J31" s="8">
        <f t="shared" si="7"/>
        <v>0.09355134849985139</v>
      </c>
      <c r="K31" s="8">
        <f t="shared" si="7"/>
        <v>0.10419563456702173</v>
      </c>
    </row>
    <row r="32" spans="1:11" s="3" customFormat="1" ht="18.75" customHeight="1" thickBot="1">
      <c r="A32" s="10">
        <v>7</v>
      </c>
      <c r="B32" s="8">
        <f t="shared" si="8"/>
        <v>0.0054837843665952795</v>
      </c>
      <c r="C32" s="8">
        <f t="shared" si="7"/>
        <v>0.008255462309636242</v>
      </c>
      <c r="D32" s="8">
        <f t="shared" si="7"/>
        <v>0.011836334946623542</v>
      </c>
      <c r="E32" s="8">
        <f t="shared" si="7"/>
        <v>0.016279877535958637</v>
      </c>
      <c r="F32" s="8">
        <f t="shared" si="7"/>
        <v>0.021604031452484414</v>
      </c>
      <c r="G32" s="8">
        <f t="shared" si="7"/>
        <v>0.027789259206343897</v>
      </c>
      <c r="H32" s="8">
        <f t="shared" si="7"/>
        <v>0.03477928459477099</v>
      </c>
      <c r="I32" s="8">
        <f t="shared" si="7"/>
        <v>0.04248414026931044</v>
      </c>
      <c r="J32" s="8">
        <f t="shared" si="7"/>
        <v>0.05078501775706221</v>
      </c>
      <c r="K32" s="8">
        <f t="shared" si="7"/>
        <v>0.059540362609726734</v>
      </c>
    </row>
    <row r="33" spans="1:11" s="3" customFormat="1" ht="18.75" customHeight="1" thickBot="1">
      <c r="A33" s="10">
        <v>8</v>
      </c>
      <c r="B33" s="8">
        <f t="shared" si="8"/>
        <v>0.0015080407008137022</v>
      </c>
      <c r="C33" s="8">
        <f t="shared" si="7"/>
        <v>0.0024766386928908733</v>
      </c>
      <c r="D33" s="8">
        <f t="shared" si="7"/>
        <v>0.003846808857652652</v>
      </c>
      <c r="E33" s="8">
        <f t="shared" si="7"/>
        <v>0.0056979571375855255</v>
      </c>
      <c r="F33" s="8">
        <f t="shared" si="7"/>
        <v>0.00810151179468166</v>
      </c>
      <c r="G33" s="8">
        <f t="shared" si="7"/>
        <v>0.011115703682537564</v>
      </c>
      <c r="H33" s="8">
        <f t="shared" si="7"/>
        <v>0.01478119595277768</v>
      </c>
      <c r="I33" s="8">
        <f t="shared" si="7"/>
        <v>0.019117863121189706</v>
      </c>
      <c r="J33" s="8">
        <f t="shared" si="7"/>
        <v>0.024122883434604565</v>
      </c>
      <c r="K33" s="8">
        <f t="shared" si="7"/>
        <v>0.029770181304863377</v>
      </c>
    </row>
    <row r="34" spans="1:11" s="3" customFormat="1" ht="18.75" customHeight="1" thickBot="1">
      <c r="A34" s="10">
        <v>9</v>
      </c>
      <c r="B34" s="8">
        <f t="shared" si="8"/>
        <v>0.0003686321713100162</v>
      </c>
      <c r="C34" s="8">
        <f t="shared" si="7"/>
        <v>0.0006604369847708998</v>
      </c>
      <c r="D34" s="8">
        <f t="shared" si="7"/>
        <v>0.001111300336655211</v>
      </c>
      <c r="E34" s="8">
        <f t="shared" si="7"/>
        <v>0.0017726977761377198</v>
      </c>
      <c r="F34" s="8">
        <f t="shared" si="7"/>
        <v>0.002700503931560554</v>
      </c>
      <c r="G34" s="8">
        <f t="shared" si="7"/>
        <v>0.003952250198235581</v>
      </c>
      <c r="H34" s="8">
        <f t="shared" si="7"/>
        <v>0.005584007359938237</v>
      </c>
      <c r="I34" s="8">
        <f t="shared" si="7"/>
        <v>0.007647145248475886</v>
      </c>
      <c r="J34" s="8">
        <f t="shared" si="7"/>
        <v>0.010185217450166376</v>
      </c>
      <c r="K34" s="8">
        <f t="shared" si="7"/>
        <v>0.013231191691050396</v>
      </c>
    </row>
    <row r="35" spans="1:11" s="3" customFormat="1" ht="18.75" customHeight="1" thickBot="1">
      <c r="A35" s="10">
        <v>10</v>
      </c>
      <c r="B35" s="8">
        <f t="shared" si="8"/>
        <v>8.10990776882036E-05</v>
      </c>
      <c r="C35" s="8">
        <f t="shared" si="7"/>
        <v>0.00015850487634501602</v>
      </c>
      <c r="D35" s="8">
        <f t="shared" si="7"/>
        <v>0.000288938087530355</v>
      </c>
      <c r="E35" s="8">
        <f t="shared" si="7"/>
        <v>0.0004963553773185618</v>
      </c>
      <c r="F35" s="8">
        <f t="shared" si="7"/>
        <v>0.0008101511794681666</v>
      </c>
      <c r="G35" s="8">
        <f t="shared" si="7"/>
        <v>0.0012647200634353865</v>
      </c>
      <c r="H35" s="8">
        <f t="shared" si="7"/>
        <v>0.0018985625023790016</v>
      </c>
      <c r="I35" s="8">
        <f t="shared" si="7"/>
        <v>0.0027529722894513208</v>
      </c>
      <c r="J35" s="8">
        <f t="shared" si="7"/>
        <v>0.0038703826310632254</v>
      </c>
      <c r="K35" s="8">
        <f t="shared" si="7"/>
        <v>0.005292476676420161</v>
      </c>
    </row>
    <row r="36" spans="1:11" s="3" customFormat="1" ht="18.75" customHeight="1" thickBot="1">
      <c r="A36" s="10">
        <v>11</v>
      </c>
      <c r="B36" s="8">
        <f t="shared" si="8"/>
      </c>
      <c r="C36" s="8">
        <f t="shared" si="7"/>
      </c>
      <c r="D36" s="8">
        <f t="shared" si="7"/>
        <v>6.829445705262938E-05</v>
      </c>
      <c r="E36" s="8">
        <f t="shared" si="7"/>
        <v>0.00012634500513563395</v>
      </c>
      <c r="F36" s="8">
        <f t="shared" si="7"/>
        <v>0.00022095032167313648</v>
      </c>
      <c r="G36" s="8">
        <f t="shared" si="7"/>
        <v>0.00036791856390847624</v>
      </c>
      <c r="H36" s="8">
        <f t="shared" si="7"/>
        <v>0.0005868284098262371</v>
      </c>
      <c r="I36" s="8">
        <f t="shared" si="7"/>
        <v>0.0009009727492749781</v>
      </c>
      <c r="J36" s="8">
        <f t="shared" si="7"/>
        <v>0.001337041272549115</v>
      </c>
      <c r="K36" s="8">
        <f t="shared" si="7"/>
        <v>0.0019245369732436956</v>
      </c>
    </row>
    <row r="37" spans="1:11" s="3" customFormat="1" ht="18.75" customHeight="1" thickBot="1">
      <c r="A37" s="10">
        <v>12</v>
      </c>
      <c r="B37" s="8">
        <f t="shared" si="8"/>
      </c>
      <c r="C37" s="8">
        <f t="shared" si="7"/>
      </c>
      <c r="D37" s="8">
        <f t="shared" si="7"/>
      </c>
      <c r="E37" s="8">
        <f t="shared" si="7"/>
      </c>
      <c r="F37" s="8">
        <f t="shared" si="7"/>
        <v>5.523758041828414E-05</v>
      </c>
      <c r="G37" s="8">
        <f t="shared" si="7"/>
        <v>9.811161704226037E-05</v>
      </c>
      <c r="H37" s="8">
        <f t="shared" si="7"/>
        <v>0.00016626804945076728</v>
      </c>
      <c r="I37" s="8">
        <f t="shared" si="7"/>
        <v>0.00027029182478249353</v>
      </c>
      <c r="J37" s="8">
        <f t="shared" si="7"/>
        <v>0.0004233964029738866</v>
      </c>
      <c r="K37" s="8">
        <f t="shared" si="7"/>
        <v>0.0006415123244145655</v>
      </c>
    </row>
    <row r="38" spans="1:11" s="3" customFormat="1" ht="18.75" customHeight="1" thickBot="1">
      <c r="A38" s="10">
        <v>13</v>
      </c>
      <c r="B38" s="8">
        <f t="shared" si="8"/>
      </c>
      <c r="C38" s="8">
        <f t="shared" si="7"/>
      </c>
      <c r="D38" s="8">
        <f t="shared" si="7"/>
      </c>
      <c r="E38" s="8">
        <f t="shared" si="7"/>
      </c>
      <c r="F38" s="8">
        <f t="shared" si="7"/>
      </c>
      <c r="G38" s="8">
        <f t="shared" si="7"/>
      </c>
      <c r="H38" s="8">
        <f t="shared" si="7"/>
      </c>
      <c r="I38" s="8">
        <f t="shared" si="7"/>
        <v>7.485004378592133E-05</v>
      </c>
      <c r="J38" s="8">
        <f t="shared" si="7"/>
        <v>0.00012376202548467462</v>
      </c>
      <c r="K38" s="8">
        <f t="shared" si="7"/>
        <v>0.00019738840751217407</v>
      </c>
    </row>
    <row r="39" spans="1:11" s="3" customFormat="1" ht="18.75" customHeight="1">
      <c r="A39" s="10">
        <v>14</v>
      </c>
      <c r="B39" s="8">
        <f t="shared" si="8"/>
      </c>
      <c r="C39" s="8">
        <f t="shared" si="7"/>
      </c>
      <c r="D39" s="8">
        <f t="shared" si="7"/>
      </c>
      <c r="E39" s="8">
        <f t="shared" si="7"/>
      </c>
      <c r="F39" s="8">
        <f t="shared" si="7"/>
      </c>
      <c r="G39" s="8">
        <f t="shared" si="7"/>
      </c>
      <c r="H39" s="8">
        <f t="shared" si="7"/>
      </c>
      <c r="I39" s="8">
        <f t="shared" si="7"/>
      </c>
      <c r="J39" s="8">
        <f t="shared" si="7"/>
      </c>
      <c r="K39" s="8">
        <f t="shared" si="7"/>
        <v>5.639668786062119E-05</v>
      </c>
    </row>
    <row r="40" spans="1:2" s="3" customFormat="1" ht="18.75" customHeight="1" thickBot="1">
      <c r="A40" s="1"/>
      <c r="B40" s="2" t="s">
        <v>1</v>
      </c>
    </row>
    <row r="41" spans="1:11" s="1" customFormat="1" ht="18.75" customHeight="1" thickBot="1">
      <c r="A41" s="5" t="s">
        <v>0</v>
      </c>
      <c r="B41" s="6">
        <f>K24+0.2</f>
        <v>4.200000000000002</v>
      </c>
      <c r="C41" s="6">
        <f>B41+0.2</f>
        <v>4.400000000000002</v>
      </c>
      <c r="D41" s="6">
        <f aca="true" t="shared" si="9" ref="D41:K41">C41+0.2</f>
        <v>4.600000000000002</v>
      </c>
      <c r="E41" s="6">
        <f t="shared" si="9"/>
        <v>4.8000000000000025</v>
      </c>
      <c r="F41" s="6">
        <f t="shared" si="9"/>
        <v>5.000000000000003</v>
      </c>
      <c r="G41" s="6">
        <f t="shared" si="9"/>
        <v>5.200000000000003</v>
      </c>
      <c r="H41" s="6">
        <f t="shared" si="9"/>
        <v>5.400000000000003</v>
      </c>
      <c r="I41" s="6">
        <f t="shared" si="9"/>
        <v>5.600000000000003</v>
      </c>
      <c r="J41" s="6">
        <f t="shared" si="9"/>
        <v>5.800000000000003</v>
      </c>
      <c r="K41" s="6">
        <f t="shared" si="9"/>
        <v>6.0000000000000036</v>
      </c>
    </row>
    <row r="42" spans="1:11" s="3" customFormat="1" ht="18.75" customHeight="1" thickBot="1">
      <c r="A42" s="7">
        <v>0</v>
      </c>
      <c r="B42" s="8">
        <f>IF(POISSON($A42,B$41,0)&lt;0.00005,"",POISSON($A42,B$41,0))</f>
        <v>0.01499557682047792</v>
      </c>
      <c r="C42" s="8">
        <f aca="true" t="shared" si="10" ref="C42:K57">IF(POISSON($A42,C$41,0)&lt;0.00005,"",POISSON($A42,C$41,0))</f>
        <v>0.012277339903068505</v>
      </c>
      <c r="D42" s="8">
        <f t="shared" si="10"/>
        <v>0.01005183574463378</v>
      </c>
      <c r="E42" s="8">
        <f t="shared" si="10"/>
        <v>0.008229747049020091</v>
      </c>
      <c r="F42" s="8">
        <f t="shared" si="10"/>
        <v>0.006737946999085638</v>
      </c>
      <c r="G42" s="8">
        <f t="shared" si="10"/>
        <v>0.005516564420760826</v>
      </c>
      <c r="H42" s="8">
        <f t="shared" si="10"/>
        <v>0.0045165809426128065</v>
      </c>
      <c r="I42" s="8">
        <f t="shared" si="10"/>
        <v>0.0036978637164829732</v>
      </c>
      <c r="J42" s="8">
        <f t="shared" si="10"/>
        <v>0.0030275547453758257</v>
      </c>
      <c r="K42" s="8">
        <f t="shared" si="10"/>
        <v>0.002478752176666391</v>
      </c>
    </row>
    <row r="43" spans="1:11" s="3" customFormat="1" ht="18.75" customHeight="1" thickBot="1">
      <c r="A43" s="9">
        <v>1</v>
      </c>
      <c r="B43" s="8">
        <f>IF(POISSON($A43,B$41,0)&lt;0.00005,"",POISSON($A43,B$41,0))</f>
        <v>0.0629814226460073</v>
      </c>
      <c r="C43" s="8">
        <f t="shared" si="10"/>
        <v>0.05402029557350145</v>
      </c>
      <c r="D43" s="8">
        <f t="shared" si="10"/>
        <v>0.04623844442531541</v>
      </c>
      <c r="E43" s="8">
        <f t="shared" si="10"/>
        <v>0.039502785835296456</v>
      </c>
      <c r="F43" s="8">
        <f t="shared" si="10"/>
        <v>0.033689734995428204</v>
      </c>
      <c r="G43" s="8">
        <f t="shared" si="10"/>
        <v>0.028686134987956313</v>
      </c>
      <c r="H43" s="8">
        <f t="shared" si="10"/>
        <v>0.02438953709010917</v>
      </c>
      <c r="I43" s="8">
        <f t="shared" si="10"/>
        <v>0.02070803681230466</v>
      </c>
      <c r="J43" s="8">
        <f t="shared" si="10"/>
        <v>0.0175598175231798</v>
      </c>
      <c r="K43" s="8">
        <f t="shared" si="10"/>
        <v>0.014872513059998354</v>
      </c>
    </row>
    <row r="44" spans="1:11" s="3" customFormat="1" ht="18.75" customHeight="1" thickBot="1">
      <c r="A44" s="10">
        <v>2</v>
      </c>
      <c r="B44" s="8">
        <f>IF(POISSON($A44,B$41,0)&lt;0.00005,"",POISSON($A44,B$41,0))</f>
        <v>0.1322609875566154</v>
      </c>
      <c r="C44" s="8">
        <f t="shared" si="10"/>
        <v>0.11884465026170327</v>
      </c>
      <c r="D44" s="8">
        <f t="shared" si="10"/>
        <v>0.10634842217822552</v>
      </c>
      <c r="E44" s="8">
        <f t="shared" si="10"/>
        <v>0.09480668600471154</v>
      </c>
      <c r="F44" s="8">
        <f t="shared" si="10"/>
        <v>0.08422433748857056</v>
      </c>
      <c r="G44" s="8">
        <f t="shared" si="10"/>
        <v>0.07458395096868646</v>
      </c>
      <c r="H44" s="8">
        <f t="shared" si="10"/>
        <v>0.0658517501432948</v>
      </c>
      <c r="I44" s="8">
        <f t="shared" si="10"/>
        <v>0.05798250307445309</v>
      </c>
      <c r="J44" s="8">
        <f t="shared" si="10"/>
        <v>0.05092347081722145</v>
      </c>
      <c r="K44" s="8">
        <f t="shared" si="10"/>
        <v>0.044617539179995086</v>
      </c>
    </row>
    <row r="45" spans="1:11" s="3" customFormat="1" ht="18.75" customHeight="1" thickBot="1">
      <c r="A45" s="10">
        <v>3</v>
      </c>
      <c r="B45" s="8">
        <f>IF(POISSON($A45,B$41,0)&lt;0.00005,"",POISSON($A45,B$41,0))</f>
        <v>0.18516538257926163</v>
      </c>
      <c r="C45" s="8">
        <f t="shared" si="10"/>
        <v>0.1743054870504982</v>
      </c>
      <c r="D45" s="8">
        <f t="shared" si="10"/>
        <v>0.1630675806732792</v>
      </c>
      <c r="E45" s="8">
        <f t="shared" si="10"/>
        <v>0.15169069760753853</v>
      </c>
      <c r="F45" s="8">
        <f t="shared" si="10"/>
        <v>0.14037389581428433</v>
      </c>
      <c r="G45" s="8">
        <f t="shared" si="10"/>
        <v>0.12927884834572326</v>
      </c>
      <c r="H45" s="8">
        <f t="shared" si="10"/>
        <v>0.11853315025793068</v>
      </c>
      <c r="I45" s="8">
        <f t="shared" si="10"/>
        <v>0.10823400573897916</v>
      </c>
      <c r="J45" s="8">
        <f t="shared" si="10"/>
        <v>0.09845204357996151</v>
      </c>
      <c r="K45" s="8">
        <f t="shared" si="10"/>
        <v>0.08923507835999023</v>
      </c>
    </row>
    <row r="46" spans="1:11" s="3" customFormat="1" ht="18.75" customHeight="1" thickBot="1">
      <c r="A46" s="10">
        <v>4</v>
      </c>
      <c r="B46" s="8">
        <f>IF(POISSON($A46,B$41,0)&lt;0.00005,"",POISSON($A46,B$41,0))</f>
        <v>0.19442365170822482</v>
      </c>
      <c r="C46" s="8">
        <f t="shared" si="10"/>
        <v>0.19173603575554812</v>
      </c>
      <c r="D46" s="8">
        <f t="shared" si="10"/>
        <v>0.18752771777427119</v>
      </c>
      <c r="E46" s="8">
        <f t="shared" si="10"/>
        <v>0.18202883712904636</v>
      </c>
      <c r="F46" s="8">
        <f t="shared" si="10"/>
        <v>0.1754673697678555</v>
      </c>
      <c r="G46" s="8">
        <f t="shared" si="10"/>
        <v>0.1680625028494403</v>
      </c>
      <c r="H46" s="8">
        <f t="shared" si="10"/>
        <v>0.1600197528482065</v>
      </c>
      <c r="I46" s="8">
        <f t="shared" si="10"/>
        <v>0.1515276080345709</v>
      </c>
      <c r="J46" s="8">
        <f t="shared" si="10"/>
        <v>0.1427554631909443</v>
      </c>
      <c r="K46" s="8">
        <f t="shared" si="10"/>
        <v>0.13385261753998542</v>
      </c>
    </row>
    <row r="47" spans="1:11" s="3" customFormat="1" ht="18.75" customHeight="1" thickBot="1">
      <c r="A47" s="10">
        <v>5</v>
      </c>
      <c r="B47" s="8">
        <f>IF(POISSON($A47,B$41,0)&lt;0.00005,"",POISSON($A47,B$41,0))</f>
        <v>0.16331586743490892</v>
      </c>
      <c r="C47" s="8">
        <f t="shared" si="10"/>
        <v>0.16872771146488244</v>
      </c>
      <c r="D47" s="8">
        <f t="shared" si="10"/>
        <v>0.17252550035232958</v>
      </c>
      <c r="E47" s="8">
        <f t="shared" si="10"/>
        <v>0.17474768364388457</v>
      </c>
      <c r="F47" s="8">
        <f t="shared" si="10"/>
        <v>0.17546736976785562</v>
      </c>
      <c r="G47" s="8">
        <f t="shared" si="10"/>
        <v>0.174785002963418</v>
      </c>
      <c r="H47" s="8">
        <f t="shared" si="10"/>
        <v>0.17282133307606312</v>
      </c>
      <c r="I47" s="8">
        <f t="shared" si="10"/>
        <v>0.16971092099871954</v>
      </c>
      <c r="J47" s="8">
        <f t="shared" si="10"/>
        <v>0.16559633730149545</v>
      </c>
      <c r="K47" s="8">
        <f t="shared" si="10"/>
        <v>0.1606231410479826</v>
      </c>
    </row>
    <row r="48" spans="1:11" s="3" customFormat="1" ht="18.75" customHeight="1" thickBot="1">
      <c r="A48" s="10">
        <v>6</v>
      </c>
      <c r="B48" s="8">
        <f>IF(POISSON($A48,B$41,0)&lt;0.00005,"",POISSON($A48,B$41,0))</f>
        <v>0.11432110720443629</v>
      </c>
      <c r="C48" s="8">
        <f t="shared" si="10"/>
        <v>0.12373365507424719</v>
      </c>
      <c r="D48" s="8">
        <f t="shared" si="10"/>
        <v>0.1322695502701194</v>
      </c>
      <c r="E48" s="8">
        <f t="shared" si="10"/>
        <v>0.13979814691510772</v>
      </c>
      <c r="F48" s="8">
        <f t="shared" si="10"/>
        <v>0.14622280813987976</v>
      </c>
      <c r="G48" s="8">
        <f t="shared" si="10"/>
        <v>0.15148033590162902</v>
      </c>
      <c r="H48" s="8">
        <f t="shared" si="10"/>
        <v>0.1555391997684569</v>
      </c>
      <c r="I48" s="8">
        <f t="shared" si="10"/>
        <v>0.15839685959880498</v>
      </c>
      <c r="J48" s="8">
        <f t="shared" si="10"/>
        <v>0.16007645939144569</v>
      </c>
      <c r="K48" s="8">
        <f t="shared" si="10"/>
        <v>0.16062314104798267</v>
      </c>
    </row>
    <row r="49" spans="1:11" s="3" customFormat="1" ht="18.75" customHeight="1" thickBot="1">
      <c r="A49" s="10">
        <v>7</v>
      </c>
      <c r="B49" s="8">
        <f>IF(POISSON($A49,B$41,0)&lt;0.00005,"",POISSON($A49,B$41,0))</f>
        <v>0.06859266432266181</v>
      </c>
      <c r="C49" s="8">
        <f t="shared" si="10"/>
        <v>0.07777544033238398</v>
      </c>
      <c r="D49" s="8">
        <f t="shared" si="10"/>
        <v>0.08691999017750708</v>
      </c>
      <c r="E49" s="8">
        <f t="shared" si="10"/>
        <v>0.09586158645607393</v>
      </c>
      <c r="F49" s="8">
        <f t="shared" si="10"/>
        <v>0.10444486295705703</v>
      </c>
      <c r="G49" s="8">
        <f t="shared" si="10"/>
        <v>0.11252824952692447</v>
      </c>
      <c r="H49" s="8">
        <f t="shared" si="10"/>
        <v>0.11998738267852396</v>
      </c>
      <c r="I49" s="8">
        <f t="shared" si="10"/>
        <v>0.12671748767904406</v>
      </c>
      <c r="J49" s="8">
        <f t="shared" si="10"/>
        <v>0.13263478063862652</v>
      </c>
      <c r="K49" s="8">
        <f t="shared" si="10"/>
        <v>0.1376769780411281</v>
      </c>
    </row>
    <row r="50" spans="1:11" s="3" customFormat="1" ht="18.75" customHeight="1" thickBot="1">
      <c r="A50" s="10">
        <v>8</v>
      </c>
      <c r="B50" s="8">
        <f>IF(POISSON($A50,B$41,0)&lt;0.00005,"",POISSON($A50,B$41,0))</f>
        <v>0.03601114876939747</v>
      </c>
      <c r="C50" s="8">
        <f t="shared" si="10"/>
        <v>0.04277649218281121</v>
      </c>
      <c r="D50" s="8">
        <f t="shared" si="10"/>
        <v>0.0499789943520666</v>
      </c>
      <c r="E50" s="8">
        <f t="shared" si="10"/>
        <v>0.05751695187364438</v>
      </c>
      <c r="F50" s="8">
        <f t="shared" si="10"/>
        <v>0.06527803934816068</v>
      </c>
      <c r="G50" s="8">
        <f t="shared" si="10"/>
        <v>0.07314336219250095</v>
      </c>
      <c r="H50" s="8">
        <f t="shared" si="10"/>
        <v>0.08099148330800372</v>
      </c>
      <c r="I50" s="8">
        <f t="shared" si="10"/>
        <v>0.0887022413753309</v>
      </c>
      <c r="J50" s="8">
        <f t="shared" si="10"/>
        <v>0.09616021596300428</v>
      </c>
      <c r="K50" s="8">
        <f t="shared" si="10"/>
        <v>0.10325773353084612</v>
      </c>
    </row>
    <row r="51" spans="1:11" s="3" customFormat="1" ht="18.75" customHeight="1" thickBot="1">
      <c r="A51" s="10">
        <v>9</v>
      </c>
      <c r="B51" s="8">
        <f>IF(POISSON($A51,B$41,0)&lt;0.00005,"",POISSON($A51,B$41,0))</f>
        <v>0.01680520275905216</v>
      </c>
      <c r="C51" s="8">
        <f t="shared" si="10"/>
        <v>0.020912951733818824</v>
      </c>
      <c r="D51" s="8">
        <f t="shared" si="10"/>
        <v>0.025544819335500717</v>
      </c>
      <c r="E51" s="8">
        <f t="shared" si="10"/>
        <v>0.030675707665943693</v>
      </c>
      <c r="F51" s="8">
        <f t="shared" si="10"/>
        <v>0.03626557741564484</v>
      </c>
      <c r="G51" s="8">
        <f t="shared" si="10"/>
        <v>0.04226060926677835</v>
      </c>
      <c r="H51" s="8">
        <f t="shared" si="10"/>
        <v>0.04859488998480225</v>
      </c>
      <c r="I51" s="8">
        <f t="shared" si="10"/>
        <v>0.055192505744650365</v>
      </c>
      <c r="J51" s="8">
        <f t="shared" si="10"/>
        <v>0.061969916953936124</v>
      </c>
      <c r="K51" s="8">
        <f t="shared" si="10"/>
        <v>0.06883848902056412</v>
      </c>
    </row>
    <row r="52" spans="1:11" s="3" customFormat="1" ht="18.75" customHeight="1" thickBot="1">
      <c r="A52" s="10">
        <v>10</v>
      </c>
      <c r="B52" s="8">
        <f>IF(POISSON($A52,B$41,0)&lt;0.00005,"",POISSON($A52,B$41,0))</f>
        <v>0.007058185158801911</v>
      </c>
      <c r="C52" s="8">
        <f t="shared" si="10"/>
        <v>0.009201698762880288</v>
      </c>
      <c r="D52" s="8">
        <f t="shared" si="10"/>
        <v>0.011750616894330337</v>
      </c>
      <c r="E52" s="8">
        <f t="shared" si="10"/>
        <v>0.01472433967965298</v>
      </c>
      <c r="F52" s="8">
        <f t="shared" si="10"/>
        <v>0.018132788707822426</v>
      </c>
      <c r="G52" s="8">
        <f t="shared" si="10"/>
        <v>0.021975516818724755</v>
      </c>
      <c r="H52" s="8">
        <f t="shared" si="10"/>
        <v>0.026241240591793228</v>
      </c>
      <c r="I52" s="8">
        <f t="shared" si="10"/>
        <v>0.03090780321700422</v>
      </c>
      <c r="J52" s="8">
        <f t="shared" si="10"/>
        <v>0.03594255183328297</v>
      </c>
      <c r="K52" s="8">
        <f t="shared" si="10"/>
        <v>0.041303093412338496</v>
      </c>
    </row>
    <row r="53" spans="1:11" s="3" customFormat="1" ht="18.75" customHeight="1" thickBot="1">
      <c r="A53" s="10">
        <v>11</v>
      </c>
      <c r="B53" s="8">
        <f>IF(POISSON($A53,B$41,0)&lt;0.00005,"",POISSON($A53,B$41,0))</f>
        <v>0.002694943424269822</v>
      </c>
      <c r="C53" s="8">
        <f t="shared" si="10"/>
        <v>0.003680679505152117</v>
      </c>
      <c r="D53" s="8">
        <f t="shared" si="10"/>
        <v>0.004913894337629053</v>
      </c>
      <c r="E53" s="8">
        <f t="shared" si="10"/>
        <v>0.006425166405666757</v>
      </c>
      <c r="F53" s="8">
        <f t="shared" si="10"/>
        <v>0.008242176685373836</v>
      </c>
      <c r="G53" s="8">
        <f t="shared" si="10"/>
        <v>0.010388426132488072</v>
      </c>
      <c r="H53" s="8">
        <f t="shared" si="10"/>
        <v>0.012882063563243956</v>
      </c>
      <c r="I53" s="8">
        <f t="shared" si="10"/>
        <v>0.01573488163774761</v>
      </c>
      <c r="J53" s="8">
        <f t="shared" si="10"/>
        <v>0.018951527330276486</v>
      </c>
      <c r="K53" s="8">
        <f t="shared" si="10"/>
        <v>0.02252896004309374</v>
      </c>
    </row>
    <row r="54" spans="1:11" s="3" customFormat="1" ht="18.75" customHeight="1" thickBot="1">
      <c r="A54" s="10">
        <v>12</v>
      </c>
      <c r="B54" s="8">
        <f>IF(POISSON($A54,B$41,0)&lt;0.00005,"",POISSON($A54,B$41,0))</f>
        <v>0.0009432301984944381</v>
      </c>
      <c r="C54" s="8">
        <f t="shared" si="10"/>
        <v>0.0013495824852224436</v>
      </c>
      <c r="D54" s="8">
        <f t="shared" si="10"/>
        <v>0.0018836594960911376</v>
      </c>
      <c r="E54" s="8">
        <f t="shared" si="10"/>
        <v>0.0025700665622667043</v>
      </c>
      <c r="F54" s="8">
        <f t="shared" si="10"/>
        <v>0.003434240285572434</v>
      </c>
      <c r="G54" s="8">
        <f t="shared" si="10"/>
        <v>0.004501651324078167</v>
      </c>
      <c r="H54" s="8">
        <f t="shared" si="10"/>
        <v>0.005796928603459784</v>
      </c>
      <c r="I54" s="8">
        <f t="shared" si="10"/>
        <v>0.007342944764282223</v>
      </c>
      <c r="J54" s="8">
        <f t="shared" si="10"/>
        <v>0.009159904876300307</v>
      </c>
      <c r="K54" s="8">
        <f t="shared" si="10"/>
        <v>0.011264480021546877</v>
      </c>
    </row>
    <row r="55" spans="1:11" s="3" customFormat="1" ht="18.75" customHeight="1" thickBot="1">
      <c r="A55" s="10">
        <v>13</v>
      </c>
      <c r="B55" s="8">
        <f>IF(POISSON($A55,B$41,0)&lt;0.00005,"",POISSON($A55,B$41,0))</f>
        <v>0.00030473591028281857</v>
      </c>
      <c r="C55" s="8">
        <f t="shared" si="10"/>
        <v>0.00045678176422913507</v>
      </c>
      <c r="D55" s="8">
        <f t="shared" si="10"/>
        <v>0.0006665256678476337</v>
      </c>
      <c r="E55" s="8">
        <f t="shared" si="10"/>
        <v>0.0009489476537600143</v>
      </c>
      <c r="F55" s="8">
        <f t="shared" si="10"/>
        <v>0.0013208616482970907</v>
      </c>
      <c r="G55" s="8">
        <f t="shared" si="10"/>
        <v>0.0018006605296312678</v>
      </c>
      <c r="H55" s="8">
        <f t="shared" si="10"/>
        <v>0.0024079549583602192</v>
      </c>
      <c r="I55" s="8">
        <f t="shared" si="10"/>
        <v>0.0031631146676908057</v>
      </c>
      <c r="J55" s="8">
        <f t="shared" si="10"/>
        <v>0.004086726790964754</v>
      </c>
      <c r="K55" s="8">
        <f t="shared" si="10"/>
        <v>0.005198990779175485</v>
      </c>
    </row>
    <row r="56" spans="1:11" s="3" customFormat="1" ht="18.75" customHeight="1" thickBot="1">
      <c r="A56" s="10">
        <v>14</v>
      </c>
      <c r="B56" s="8">
        <f>IF(POISSON($A56,B$41,0)&lt;0.00005,"",POISSON($A56,B$41,0))</f>
        <v>9.142077308484563E-05</v>
      </c>
      <c r="C56" s="8">
        <f t="shared" si="10"/>
        <v>0.00014355998304344252</v>
      </c>
      <c r="D56" s="8">
        <f t="shared" si="10"/>
        <v>0.0002190012908642226</v>
      </c>
      <c r="E56" s="8">
        <f t="shared" si="10"/>
        <v>0.000325353481289148</v>
      </c>
      <c r="F56" s="8">
        <f t="shared" si="10"/>
        <v>0.0004717363029632469</v>
      </c>
      <c r="G56" s="8">
        <f t="shared" si="10"/>
        <v>0.000668816768148757</v>
      </c>
      <c r="H56" s="8">
        <f t="shared" si="10"/>
        <v>0.0009287826267960852</v>
      </c>
      <c r="I56" s="8">
        <f t="shared" si="10"/>
        <v>0.001265245867076323</v>
      </c>
      <c r="J56" s="8">
        <f t="shared" si="10"/>
        <v>0.0016930725276853992</v>
      </c>
      <c r="K56" s="8">
        <f t="shared" si="10"/>
        <v>0.0022281389053609236</v>
      </c>
    </row>
    <row r="57" spans="1:11" s="3" customFormat="1" ht="18.75" customHeight="1" thickBot="1">
      <c r="A57" s="10">
        <v>15</v>
      </c>
      <c r="B57" s="8">
        <f>IF(POISSON($A57,B$41,0)&lt;0.00005,"",POISSON($A57,B$41,0))</f>
      </c>
      <c r="C57" s="8">
        <f t="shared" si="10"/>
      </c>
      <c r="D57" s="8">
        <f t="shared" si="10"/>
        <v>6.71603958650283E-05</v>
      </c>
      <c r="E57" s="8">
        <f t="shared" si="10"/>
        <v>0.0001041131140125274</v>
      </c>
      <c r="F57" s="8">
        <f t="shared" si="10"/>
        <v>0.00015724543432108238</v>
      </c>
      <c r="G57" s="8">
        <f t="shared" si="10"/>
        <v>0.00023185647962490252</v>
      </c>
      <c r="H57" s="8">
        <f t="shared" si="10"/>
        <v>0.00033436174564659084</v>
      </c>
      <c r="I57" s="8">
        <f t="shared" si="10"/>
        <v>0.00047235845704182754</v>
      </c>
      <c r="J57" s="8">
        <f t="shared" si="10"/>
        <v>0.0006546547107050214</v>
      </c>
      <c r="K57" s="8">
        <f t="shared" si="10"/>
        <v>0.00089125556214437</v>
      </c>
    </row>
    <row r="58" spans="1:11" s="3" customFormat="1" ht="18.75" customHeight="1" thickBot="1">
      <c r="A58" s="10">
        <v>16</v>
      </c>
      <c r="B58" s="8">
        <f>IF(POISSON($A58,B$41,0)&lt;0.00005,"",POISSON($A58,B$41,0))</f>
      </c>
      <c r="C58" s="8">
        <f>IF(POISSON($A58,C$41,0)&lt;0.00005,"",POISSON($A58,C$41,0))</f>
      </c>
      <c r="D58" s="8">
        <f>IF(POISSON($A58,D$41,0)&lt;0.00005,"",POISSON($A58,D$41,0))</f>
      </c>
      <c r="E58" s="8">
        <f>IF(POISSON($A58,E$41,0)&lt;0.00005,"",POISSON($A58,E$41,0))</f>
      </c>
      <c r="F58" s="8">
        <f>IF(POISSON($A58,F$41,0)&lt;0.00005,"",POISSON($A58,F$41,0))</f>
      </c>
      <c r="G58" s="8">
        <f>IF(POISSON($A58,G$41,0)&lt;0.00005,"",POISSON($A58,G$41,0))</f>
        <v>7.535335587809336E-05</v>
      </c>
      <c r="H58" s="8">
        <f>IF(POISSON($A58,H$41,0)&lt;0.00005,"",POISSON($A58,H$41,0))</f>
        <v>0.00011284708915572447</v>
      </c>
      <c r="I58" s="8">
        <f>IF(POISSON($A58,I$41,0)&lt;0.00005,"",POISSON($A58,I$41,0))</f>
        <v>0.00016532545996463975</v>
      </c>
      <c r="J58" s="8">
        <f>IF(POISSON($A58,J$41,0)&lt;0.00005,"",POISSON($A58,J$41,0))</f>
        <v>0.0002373123326305704</v>
      </c>
      <c r="K58" s="8">
        <f>IF(POISSON($A58,K$41,0)&lt;0.00005,"",POISSON($A58,K$41,0))</f>
        <v>0.00033422083580413893</v>
      </c>
    </row>
    <row r="59" spans="1:11" s="3" customFormat="1" ht="18.75" customHeight="1">
      <c r="A59" s="10">
        <v>17</v>
      </c>
      <c r="B59" s="8">
        <f>IF(POISSON($A59,B$41,0)&lt;0.00005,"",POISSON($A59,B$41,0))</f>
      </c>
      <c r="C59" s="8">
        <f>IF(POISSON($A59,C$41,0)&lt;0.00005,"",POISSON($A59,C$41,0))</f>
      </c>
      <c r="D59" s="8">
        <f>IF(POISSON($A59,D$41,0)&lt;0.00005,"",POISSON($A59,D$41,0))</f>
      </c>
      <c r="E59" s="8">
        <f>IF(POISSON($A59,E$41,0)&lt;0.00005,"",POISSON($A59,E$41,0))</f>
      </c>
      <c r="F59" s="8">
        <f>IF(POISSON($A59,F$41,0)&lt;0.00005,"",POISSON($A59,F$41,0))</f>
      </c>
      <c r="G59" s="8">
        <f>IF(POISSON($A59,G$41,0)&lt;0.00005,"",POISSON($A59,G$41,0))</f>
      </c>
      <c r="H59" s="8">
        <f>IF(POISSON($A59,H$41,0)&lt;0.00005,"",POISSON($A59,H$41,0))</f>
      </c>
      <c r="I59" s="8">
        <f>IF(POISSON($A59,I$41,0)&lt;0.00005,"",POISSON($A59,I$41,0))</f>
        <v>5.446015151776371E-05</v>
      </c>
      <c r="J59" s="8">
        <f>IF(POISSON($A59,J$41,0)&lt;0.00005,"",POISSON($A59,J$41,0))</f>
        <v>8.096538407395936E-05</v>
      </c>
      <c r="K59" s="8">
        <f>IF(POISSON($A59,K$41,0)&lt;0.00005,"",POISSON($A59,K$41,0))</f>
        <v>0.00011796029498969617</v>
      </c>
    </row>
    <row r="60" s="3" customFormat="1" ht="18.75" customHeight="1">
      <c r="A60" s="1"/>
    </row>
  </sheetData>
  <sheetProtection/>
  <printOptions/>
  <pageMargins left="0.25" right="0.25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maxr</dc:creator>
  <cp:keywords/>
  <dc:description/>
  <cp:lastModifiedBy>maxr</cp:lastModifiedBy>
  <cp:lastPrinted>2013-08-13T20:51:24Z</cp:lastPrinted>
  <dcterms:created xsi:type="dcterms:W3CDTF">2007-05-21T06:08:08Z</dcterms:created>
  <dcterms:modified xsi:type="dcterms:W3CDTF">2013-08-13T20:53:22Z</dcterms:modified>
  <cp:category/>
  <cp:version/>
  <cp:contentType/>
  <cp:contentStatus/>
</cp:coreProperties>
</file>