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<sst xmlns="http://schemas.openxmlformats.org/spreadsheetml/2006/main" count="57" uniqueCount="25">
  <si>
    <t xml:space="preserve">Description: Two identical footballs, one air-filled and one helium-filled, were used outdoors on a windless day at The Ohio State University's athletic complex. Each football was kicked 39 times and the two footballs were alternated with each kick. The experimenter recorded the distance traveled by each ball. </t>
  </si>
  <si>
    <t xml:space="preserve">Number of cases: 39 </t>
  </si>
  <si>
    <t xml:space="preserve">Variable Names: </t>
  </si>
  <si>
    <t xml:space="preserve">Trial: Trial Number </t>
  </si>
  <si>
    <t xml:space="preserve">Air: distance in yards for air-filled football </t>
  </si>
  <si>
    <t xml:space="preserve">Helium: distance in yards for helium-filled football </t>
  </si>
  <si>
    <t xml:space="preserve">The Data: </t>
  </si>
  <si>
    <t>Trial</t>
  </si>
  <si>
    <t>Air</t>
  </si>
  <si>
    <t>Helium</t>
  </si>
  <si>
    <t>Population</t>
  </si>
  <si>
    <t>Mean</t>
  </si>
  <si>
    <t>Median</t>
  </si>
  <si>
    <t>Mode</t>
  </si>
  <si>
    <t>Range</t>
  </si>
  <si>
    <t>Upper Q</t>
  </si>
  <si>
    <t>Lower Q</t>
  </si>
  <si>
    <t>Inter Q range</t>
  </si>
  <si>
    <t>Sample of 10</t>
  </si>
  <si>
    <t>Sample of 5</t>
  </si>
  <si>
    <t>Max</t>
  </si>
  <si>
    <t>Min</t>
  </si>
  <si>
    <t>Class results</t>
  </si>
  <si>
    <t>St Dev</t>
  </si>
  <si>
    <t>Sample of 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</si>
</sst>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8">
    <font>
      <sz val="10"/>
      <name val="Arial"/>
      <family val="0"/>
    </font>
    <font>
      <b/>
      <sz val="10"/>
      <name val="Arial"/>
      <family val="2"/>
    </font>
    <font>
      <sz val="8"/>
      <name val="Arial"/>
      <family val="0"/>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7">
    <xf numFmtId="0" fontId="0" fillId="0" borderId="0" xfId="0" applyAlignment="1">
      <alignment/>
    </xf>
    <xf numFmtId="0" fontId="1" fillId="0" borderId="0" xfId="0" applyFont="1" applyAlignment="1">
      <alignment/>
    </xf>
    <xf numFmtId="0" fontId="1" fillId="0" borderId="0" xfId="0" applyNumberFormat="1" applyFont="1" applyAlignment="1">
      <alignment/>
    </xf>
    <xf numFmtId="0" fontId="1" fillId="0" borderId="10" xfId="0" applyFont="1" applyBorder="1" applyAlignment="1">
      <alignment horizontal="center"/>
    </xf>
    <xf numFmtId="0" fontId="0" fillId="0" borderId="10" xfId="0" applyBorder="1" applyAlignment="1">
      <alignment horizontal="center"/>
    </xf>
    <xf numFmtId="0" fontId="3" fillId="0" borderId="0" xfId="0" applyFont="1" applyAlignment="1">
      <alignment/>
    </xf>
    <xf numFmtId="0" fontId="1" fillId="0" borderId="0" xfId="0" applyFont="1" applyAlignment="1">
      <alignment horizontal="center"/>
    </xf>
    <xf numFmtId="164" fontId="0" fillId="0" borderId="10" xfId="0" applyNumberForma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164" fontId="1" fillId="0" borderId="10" xfId="0" applyNumberFormat="1" applyFont="1" applyBorder="1" applyAlignment="1">
      <alignment horizontal="center"/>
    </xf>
    <xf numFmtId="0" fontId="1" fillId="0" borderId="0" xfId="0" applyFont="1" applyFill="1" applyBorder="1" applyAlignment="1">
      <alignment horizontal="center"/>
    </xf>
    <xf numFmtId="0" fontId="1" fillId="0" borderId="0" xfId="0" applyFont="1" applyBorder="1" applyAlignment="1">
      <alignment horizontal="center"/>
    </xf>
    <xf numFmtId="0" fontId="1" fillId="0" borderId="0" xfId="0" applyFont="1" applyFill="1" applyBorder="1" applyAlignment="1">
      <alignment horizontal="left"/>
    </xf>
    <xf numFmtId="0" fontId="1" fillId="0" borderId="11" xfId="0" applyFont="1" applyBorder="1" applyAlignment="1">
      <alignment horizontal="center"/>
    </xf>
    <xf numFmtId="0" fontId="1" fillId="0" borderId="12" xfId="0" applyFont="1" applyBorder="1" applyAlignment="1">
      <alignment horizontal="center"/>
    </xf>
    <xf numFmtId="0" fontId="1"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7"/>
  <sheetViews>
    <sheetView tabSelected="1" zoomScalePageLayoutView="0" workbookViewId="0" topLeftCell="A1">
      <selection activeCell="E4" sqref="E4"/>
    </sheetView>
  </sheetViews>
  <sheetFormatPr defaultColWidth="9.140625" defaultRowHeight="12.75"/>
  <cols>
    <col min="5" max="5" width="4.140625" style="0" customWidth="1"/>
    <col min="6" max="6" width="14.57421875" style="0" customWidth="1"/>
    <col min="7" max="7" width="7.28125" style="0" customWidth="1"/>
    <col min="8" max="8" width="8.140625" style="0" customWidth="1"/>
    <col min="9" max="9" width="16.8515625" style="0" customWidth="1"/>
  </cols>
  <sheetData>
    <row r="1" spans="1:9" ht="72" customHeight="1">
      <c r="A1" s="16" t="s">
        <v>0</v>
      </c>
      <c r="B1" s="16"/>
      <c r="C1" s="16"/>
      <c r="D1" s="16"/>
      <c r="E1" s="16"/>
      <c r="F1" s="16"/>
      <c r="G1" s="16"/>
      <c r="H1" s="16"/>
      <c r="I1" s="16"/>
    </row>
    <row r="2" spans="1:9" ht="12.75">
      <c r="A2" s="1"/>
      <c r="B2" s="2"/>
      <c r="C2" s="1"/>
      <c r="D2" s="1"/>
      <c r="E2" s="1"/>
      <c r="F2" s="1"/>
      <c r="G2" s="1"/>
      <c r="H2" s="1"/>
      <c r="I2" s="1"/>
    </row>
    <row r="3" spans="1:9" ht="12.75">
      <c r="A3" s="1"/>
      <c r="B3" s="1" t="s">
        <v>1</v>
      </c>
      <c r="C3" s="1"/>
      <c r="D3" s="1"/>
      <c r="E3" s="1"/>
      <c r="F3" s="1"/>
      <c r="G3" s="1"/>
      <c r="H3" s="1"/>
      <c r="I3" s="1"/>
    </row>
    <row r="4" spans="1:9" ht="12.75">
      <c r="A4" s="1"/>
      <c r="B4" s="1" t="s">
        <v>2</v>
      </c>
      <c r="C4" s="1"/>
      <c r="D4" s="1"/>
      <c r="E4" s="1"/>
      <c r="F4" s="1"/>
      <c r="G4" s="1"/>
      <c r="H4" s="1"/>
      <c r="I4" s="1"/>
    </row>
    <row r="5" spans="1:9" ht="12.75">
      <c r="A5" s="1"/>
      <c r="B5" s="1" t="s">
        <v>3</v>
      </c>
      <c r="C5" s="1"/>
      <c r="D5" s="1"/>
      <c r="E5" s="1"/>
      <c r="F5" s="1"/>
      <c r="G5" s="1"/>
      <c r="H5" s="1"/>
      <c r="I5" s="1"/>
    </row>
    <row r="6" spans="1:9" ht="12.75">
      <c r="A6" s="1"/>
      <c r="B6" s="1" t="s">
        <v>4</v>
      </c>
      <c r="C6" s="1"/>
      <c r="D6" s="1"/>
      <c r="E6" s="1"/>
      <c r="F6" s="1"/>
      <c r="G6" s="1"/>
      <c r="H6" s="1"/>
      <c r="I6" s="1"/>
    </row>
    <row r="7" spans="1:9" ht="12.75">
      <c r="A7" s="1"/>
      <c r="B7" s="1" t="s">
        <v>5</v>
      </c>
      <c r="C7" s="1"/>
      <c r="D7" s="1"/>
      <c r="E7" s="1"/>
      <c r="F7" s="1"/>
      <c r="G7" s="1"/>
      <c r="H7" s="1"/>
      <c r="I7" s="1"/>
    </row>
    <row r="8" spans="1:9" ht="12.75">
      <c r="A8" s="1"/>
      <c r="B8" s="1"/>
      <c r="C8" s="1"/>
      <c r="D8" s="1"/>
      <c r="E8" s="1"/>
      <c r="F8" s="1"/>
      <c r="G8" s="1"/>
      <c r="H8" s="1"/>
      <c r="I8" s="1"/>
    </row>
    <row r="9" spans="1:5" ht="12.75">
      <c r="A9" s="1"/>
      <c r="B9" s="1" t="s">
        <v>6</v>
      </c>
      <c r="C9" s="1"/>
      <c r="D9" s="1"/>
      <c r="E9" s="1"/>
    </row>
    <row r="10" spans="1:9" ht="12.75">
      <c r="A10" s="1"/>
      <c r="B10" s="3" t="s">
        <v>7</v>
      </c>
      <c r="C10" s="3" t="s">
        <v>8</v>
      </c>
      <c r="D10" s="3" t="s">
        <v>9</v>
      </c>
      <c r="E10" s="12"/>
      <c r="F10" s="5" t="s">
        <v>24</v>
      </c>
      <c r="I10" s="13" t="s">
        <v>22</v>
      </c>
    </row>
    <row r="11" spans="2:9" ht="12.75">
      <c r="B11" s="4">
        <v>1</v>
      </c>
      <c r="C11" s="4">
        <v>25</v>
      </c>
      <c r="D11" s="4">
        <v>25</v>
      </c>
      <c r="E11" s="8"/>
      <c r="F11" s="6" t="s">
        <v>11</v>
      </c>
      <c r="G11" s="3"/>
      <c r="H11" s="14"/>
      <c r="I11" s="15"/>
    </row>
    <row r="12" spans="2:9" ht="12.75">
      <c r="B12" s="4">
        <v>2</v>
      </c>
      <c r="C12" s="4">
        <v>23</v>
      </c>
      <c r="D12" s="4">
        <v>16</v>
      </c>
      <c r="E12" s="8"/>
      <c r="F12" s="6" t="s">
        <v>12</v>
      </c>
      <c r="G12" s="7"/>
      <c r="H12" s="14"/>
      <c r="I12" s="15"/>
    </row>
    <row r="13" spans="2:9" ht="12.75">
      <c r="B13" s="4">
        <v>3</v>
      </c>
      <c r="C13" s="4">
        <v>18</v>
      </c>
      <c r="D13" s="4">
        <v>25</v>
      </c>
      <c r="E13" s="8"/>
      <c r="F13" s="6" t="s">
        <v>13</v>
      </c>
      <c r="G13" s="7"/>
      <c r="H13" s="14"/>
      <c r="I13" s="15"/>
    </row>
    <row r="14" spans="2:9" ht="12.75">
      <c r="B14" s="4">
        <v>4</v>
      </c>
      <c r="C14" s="4">
        <v>16</v>
      </c>
      <c r="D14" s="4">
        <v>14</v>
      </c>
      <c r="E14" s="8"/>
      <c r="F14" s="11" t="s">
        <v>20</v>
      </c>
      <c r="G14" s="7"/>
      <c r="H14" s="14"/>
      <c r="I14" s="15"/>
    </row>
    <row r="15" spans="2:9" ht="12.75">
      <c r="B15" s="4">
        <v>5</v>
      </c>
      <c r="C15" s="4">
        <v>35</v>
      </c>
      <c r="D15" s="4">
        <v>23</v>
      </c>
      <c r="E15" s="8"/>
      <c r="F15" s="11" t="s">
        <v>21</v>
      </c>
      <c r="G15" s="7"/>
      <c r="H15" s="14"/>
      <c r="I15" s="15"/>
    </row>
    <row r="16" spans="2:9" ht="12.75">
      <c r="B16" s="4">
        <v>6</v>
      </c>
      <c r="C16" s="4">
        <v>15</v>
      </c>
      <c r="D16" s="4">
        <v>29</v>
      </c>
      <c r="E16" s="8"/>
      <c r="F16" s="6" t="s">
        <v>14</v>
      </c>
      <c r="G16" s="7"/>
      <c r="H16" s="14"/>
      <c r="I16" s="15"/>
    </row>
    <row r="17" spans="2:9" ht="12.75">
      <c r="B17" s="4">
        <v>7</v>
      </c>
      <c r="C17" s="4">
        <v>26</v>
      </c>
      <c r="D17" s="4">
        <v>25</v>
      </c>
      <c r="E17" s="8"/>
      <c r="F17" s="6" t="s">
        <v>15</v>
      </c>
      <c r="G17" s="7"/>
      <c r="H17" s="14"/>
      <c r="I17" s="15"/>
    </row>
    <row r="18" spans="2:9" ht="12.75">
      <c r="B18" s="4">
        <v>8</v>
      </c>
      <c r="C18" s="4">
        <v>24</v>
      </c>
      <c r="D18" s="4">
        <v>26</v>
      </c>
      <c r="E18" s="8"/>
      <c r="F18" s="6" t="s">
        <v>16</v>
      </c>
      <c r="G18" s="7"/>
      <c r="H18" s="14"/>
      <c r="I18" s="15"/>
    </row>
    <row r="19" spans="2:9" ht="12.75">
      <c r="B19" s="4">
        <v>9</v>
      </c>
      <c r="C19" s="4">
        <v>24</v>
      </c>
      <c r="D19" s="4">
        <v>22</v>
      </c>
      <c r="E19" s="8"/>
      <c r="F19" s="6" t="s">
        <v>17</v>
      </c>
      <c r="G19" s="7"/>
      <c r="H19" s="14"/>
      <c r="I19" s="15"/>
    </row>
    <row r="20" spans="2:9" ht="12.75">
      <c r="B20" s="4">
        <v>10</v>
      </c>
      <c r="C20" s="4">
        <v>28</v>
      </c>
      <c r="D20" s="4">
        <v>26</v>
      </c>
      <c r="E20" s="8"/>
      <c r="F20" s="6" t="s">
        <v>23</v>
      </c>
      <c r="G20" s="7"/>
      <c r="H20" s="14"/>
      <c r="I20" s="15"/>
    </row>
    <row r="21" spans="2:5" ht="12.75">
      <c r="B21" s="4">
        <v>11</v>
      </c>
      <c r="C21" s="4">
        <v>25</v>
      </c>
      <c r="D21" s="4">
        <v>12</v>
      </c>
      <c r="E21" s="8"/>
    </row>
    <row r="22" spans="2:6" ht="12.75">
      <c r="B22" s="4">
        <v>12</v>
      </c>
      <c r="C22" s="4">
        <v>19</v>
      </c>
      <c r="D22" s="4">
        <v>28</v>
      </c>
      <c r="E22" s="8"/>
      <c r="F22" s="5" t="s">
        <v>19</v>
      </c>
    </row>
    <row r="23" spans="2:9" ht="12.75">
      <c r="B23" s="4">
        <v>13</v>
      </c>
      <c r="C23" s="4">
        <v>27</v>
      </c>
      <c r="D23" s="4">
        <v>28</v>
      </c>
      <c r="E23" s="8"/>
      <c r="F23" s="6" t="s">
        <v>11</v>
      </c>
      <c r="G23" s="3"/>
      <c r="H23" s="14"/>
      <c r="I23" s="15"/>
    </row>
    <row r="24" spans="2:9" ht="12.75">
      <c r="B24" s="4">
        <v>14</v>
      </c>
      <c r="C24" s="4">
        <v>25</v>
      </c>
      <c r="D24" s="4">
        <v>31</v>
      </c>
      <c r="E24" s="8"/>
      <c r="F24" s="6" t="s">
        <v>12</v>
      </c>
      <c r="G24" s="7"/>
      <c r="H24" s="14"/>
      <c r="I24" s="15"/>
    </row>
    <row r="25" spans="2:9" ht="12.75">
      <c r="B25" s="4">
        <v>15</v>
      </c>
      <c r="C25" s="4">
        <v>34</v>
      </c>
      <c r="D25" s="4">
        <v>22</v>
      </c>
      <c r="E25" s="8"/>
      <c r="F25" s="6" t="s">
        <v>13</v>
      </c>
      <c r="G25" s="7"/>
      <c r="H25" s="14"/>
      <c r="I25" s="15"/>
    </row>
    <row r="26" spans="2:9" ht="12.75">
      <c r="B26" s="4">
        <v>16</v>
      </c>
      <c r="C26" s="4">
        <v>26</v>
      </c>
      <c r="D26" s="4">
        <v>29</v>
      </c>
      <c r="E26" s="8"/>
      <c r="F26" s="11" t="s">
        <v>20</v>
      </c>
      <c r="G26" s="7"/>
      <c r="H26" s="14"/>
      <c r="I26" s="15"/>
    </row>
    <row r="27" spans="2:9" ht="12.75">
      <c r="B27" s="4">
        <v>17</v>
      </c>
      <c r="C27" s="4">
        <v>20</v>
      </c>
      <c r="D27" s="4">
        <v>23</v>
      </c>
      <c r="E27" s="8"/>
      <c r="F27" s="11" t="s">
        <v>21</v>
      </c>
      <c r="G27" s="7"/>
      <c r="H27" s="14"/>
      <c r="I27" s="15"/>
    </row>
    <row r="28" spans="2:9" ht="12.75">
      <c r="B28" s="4">
        <v>18</v>
      </c>
      <c r="C28" s="4">
        <v>22</v>
      </c>
      <c r="D28" s="4">
        <v>26</v>
      </c>
      <c r="E28" s="8"/>
      <c r="F28" s="6" t="s">
        <v>14</v>
      </c>
      <c r="G28" s="7"/>
      <c r="H28" s="14"/>
      <c r="I28" s="15"/>
    </row>
    <row r="29" spans="2:9" ht="12.75">
      <c r="B29" s="4">
        <v>19</v>
      </c>
      <c r="C29" s="4">
        <v>33</v>
      </c>
      <c r="D29" s="4">
        <v>35</v>
      </c>
      <c r="E29" s="8"/>
      <c r="F29" s="6" t="s">
        <v>15</v>
      </c>
      <c r="G29" s="7"/>
      <c r="H29" s="14"/>
      <c r="I29" s="15"/>
    </row>
    <row r="30" spans="2:9" ht="12.75">
      <c r="B30" s="4">
        <v>20</v>
      </c>
      <c r="C30" s="4">
        <v>29</v>
      </c>
      <c r="D30" s="4">
        <v>24</v>
      </c>
      <c r="E30" s="8"/>
      <c r="F30" s="6" t="s">
        <v>16</v>
      </c>
      <c r="G30" s="7"/>
      <c r="H30" s="14"/>
      <c r="I30" s="15"/>
    </row>
    <row r="31" spans="2:9" ht="12.75">
      <c r="B31" s="4">
        <v>21</v>
      </c>
      <c r="C31" s="4">
        <v>31</v>
      </c>
      <c r="D31" s="4">
        <v>31</v>
      </c>
      <c r="E31" s="8"/>
      <c r="F31" s="6" t="s">
        <v>17</v>
      </c>
      <c r="G31" s="7"/>
      <c r="H31" s="14"/>
      <c r="I31" s="15"/>
    </row>
    <row r="32" spans="2:9" ht="12.75">
      <c r="B32" s="4">
        <v>22</v>
      </c>
      <c r="C32" s="4">
        <v>27</v>
      </c>
      <c r="D32" s="4">
        <v>34</v>
      </c>
      <c r="E32" s="8"/>
      <c r="F32" s="6" t="s">
        <v>23</v>
      </c>
      <c r="G32" s="7"/>
      <c r="H32" s="14"/>
      <c r="I32" s="15"/>
    </row>
    <row r="33" spans="2:5" ht="12.75">
      <c r="B33" s="4">
        <v>23</v>
      </c>
      <c r="C33" s="4">
        <v>22</v>
      </c>
      <c r="D33" s="4">
        <v>39</v>
      </c>
      <c r="E33" s="8"/>
    </row>
    <row r="34" spans="2:6" ht="12.75">
      <c r="B34" s="4">
        <v>24</v>
      </c>
      <c r="C34" s="4">
        <v>29</v>
      </c>
      <c r="D34" s="4">
        <v>32</v>
      </c>
      <c r="E34" s="8"/>
      <c r="F34" s="5" t="s">
        <v>18</v>
      </c>
    </row>
    <row r="35" spans="2:9" ht="12.75">
      <c r="B35" s="4">
        <v>25</v>
      </c>
      <c r="C35" s="4">
        <v>28</v>
      </c>
      <c r="D35" s="4">
        <v>14</v>
      </c>
      <c r="E35" s="8"/>
      <c r="F35" s="6" t="s">
        <v>11</v>
      </c>
      <c r="G35" s="3"/>
      <c r="H35" s="14"/>
      <c r="I35" s="15"/>
    </row>
    <row r="36" spans="2:9" ht="12.75">
      <c r="B36" s="4">
        <v>26</v>
      </c>
      <c r="C36" s="4">
        <v>29</v>
      </c>
      <c r="D36" s="4">
        <v>28</v>
      </c>
      <c r="E36" s="8"/>
      <c r="F36" s="6" t="s">
        <v>12</v>
      </c>
      <c r="G36" s="7"/>
      <c r="H36" s="14"/>
      <c r="I36" s="15"/>
    </row>
    <row r="37" spans="2:9" ht="12.75">
      <c r="B37" s="4">
        <v>27</v>
      </c>
      <c r="C37" s="4">
        <v>22</v>
      </c>
      <c r="D37" s="4">
        <v>30</v>
      </c>
      <c r="E37" s="8"/>
      <c r="F37" s="6" t="s">
        <v>13</v>
      </c>
      <c r="G37" s="7"/>
      <c r="H37" s="14"/>
      <c r="I37" s="15"/>
    </row>
    <row r="38" spans="2:9" ht="12.75">
      <c r="B38" s="4">
        <v>28</v>
      </c>
      <c r="C38" s="4">
        <v>31</v>
      </c>
      <c r="D38" s="4">
        <v>27</v>
      </c>
      <c r="E38" s="8"/>
      <c r="F38" s="11" t="s">
        <v>20</v>
      </c>
      <c r="G38" s="7"/>
      <c r="H38" s="14"/>
      <c r="I38" s="15"/>
    </row>
    <row r="39" spans="2:9" ht="12.75">
      <c r="B39" s="4">
        <v>29</v>
      </c>
      <c r="C39" s="4">
        <v>25</v>
      </c>
      <c r="D39" s="4">
        <v>33</v>
      </c>
      <c r="E39" s="8"/>
      <c r="F39" s="11" t="s">
        <v>21</v>
      </c>
      <c r="G39" s="7"/>
      <c r="H39" s="14"/>
      <c r="I39" s="15"/>
    </row>
    <row r="40" spans="2:9" ht="12.75">
      <c r="B40" s="4">
        <v>30</v>
      </c>
      <c r="C40" s="4">
        <v>20</v>
      </c>
      <c r="D40" s="4">
        <v>11</v>
      </c>
      <c r="E40" s="8"/>
      <c r="F40" s="6" t="s">
        <v>14</v>
      </c>
      <c r="G40" s="7"/>
      <c r="H40" s="14"/>
      <c r="I40" s="15"/>
    </row>
    <row r="41" spans="2:9" ht="12.75">
      <c r="B41" s="4">
        <v>31</v>
      </c>
      <c r="C41" s="4">
        <v>27</v>
      </c>
      <c r="D41" s="4">
        <v>26</v>
      </c>
      <c r="E41" s="8"/>
      <c r="F41" s="6" t="s">
        <v>15</v>
      </c>
      <c r="G41" s="7"/>
      <c r="H41" s="14"/>
      <c r="I41" s="15"/>
    </row>
    <row r="42" spans="2:9" ht="12.75">
      <c r="B42" s="4">
        <v>32</v>
      </c>
      <c r="C42" s="4">
        <v>26</v>
      </c>
      <c r="D42" s="4">
        <v>32</v>
      </c>
      <c r="E42" s="8"/>
      <c r="F42" s="6" t="s">
        <v>16</v>
      </c>
      <c r="G42" s="7"/>
      <c r="H42" s="14"/>
      <c r="I42" s="15"/>
    </row>
    <row r="43" spans="2:9" ht="12.75">
      <c r="B43" s="4">
        <v>33</v>
      </c>
      <c r="C43" s="4">
        <v>28</v>
      </c>
      <c r="D43" s="4">
        <v>30</v>
      </c>
      <c r="E43" s="8"/>
      <c r="F43" s="6" t="s">
        <v>17</v>
      </c>
      <c r="G43" s="7"/>
      <c r="H43" s="14"/>
      <c r="I43" s="15"/>
    </row>
    <row r="44" spans="2:9" ht="12.75">
      <c r="B44" s="4">
        <v>34</v>
      </c>
      <c r="C44" s="4">
        <v>32</v>
      </c>
      <c r="D44" s="4">
        <v>29</v>
      </c>
      <c r="E44" s="8"/>
      <c r="F44" s="6" t="s">
        <v>23</v>
      </c>
      <c r="G44" s="7"/>
      <c r="H44" s="14"/>
      <c r="I44" s="15"/>
    </row>
    <row r="45" spans="2:8" ht="12.75">
      <c r="B45" s="4">
        <v>35</v>
      </c>
      <c r="C45" s="4">
        <v>28</v>
      </c>
      <c r="D45" s="4">
        <v>30</v>
      </c>
      <c r="E45" s="8"/>
      <c r="F45" s="8"/>
      <c r="G45" s="8"/>
      <c r="H45" s="8"/>
    </row>
    <row r="46" spans="2:6" ht="12.75">
      <c r="B46" s="4">
        <v>36</v>
      </c>
      <c r="C46" s="4">
        <v>25</v>
      </c>
      <c r="D46" s="4">
        <v>29</v>
      </c>
      <c r="E46" s="8"/>
      <c r="F46" s="5" t="s">
        <v>10</v>
      </c>
    </row>
    <row r="47" spans="2:8" ht="12.75">
      <c r="B47" s="4">
        <v>37</v>
      </c>
      <c r="C47" s="4">
        <v>31</v>
      </c>
      <c r="D47" s="4">
        <v>29</v>
      </c>
      <c r="E47" s="8"/>
      <c r="G47" s="3" t="s">
        <v>8</v>
      </c>
      <c r="H47" s="3" t="s">
        <v>9</v>
      </c>
    </row>
    <row r="48" spans="2:8" ht="12.75">
      <c r="B48" s="4">
        <v>38</v>
      </c>
      <c r="C48" s="4">
        <v>28</v>
      </c>
      <c r="D48" s="9">
        <v>30</v>
      </c>
      <c r="E48" s="8"/>
      <c r="F48" s="3" t="s">
        <v>11</v>
      </c>
      <c r="G48" s="10">
        <f>AVERAGE(C$11:C$49)</f>
        <v>25.923076923076923</v>
      </c>
      <c r="H48" s="10">
        <f>AVERAGE(D$11:D$49)</f>
        <v>26.384615384615383</v>
      </c>
    </row>
    <row r="49" spans="2:8" ht="12.75">
      <c r="B49" s="4">
        <v>39</v>
      </c>
      <c r="C49" s="4">
        <v>28</v>
      </c>
      <c r="D49" s="9">
        <v>26</v>
      </c>
      <c r="E49" s="8"/>
      <c r="F49" s="3" t="s">
        <v>12</v>
      </c>
      <c r="G49" s="10">
        <f>MEDIAN(C$11:C$49)</f>
        <v>26</v>
      </c>
      <c r="H49" s="10">
        <f>MEDIAN(D$11:D$49)</f>
        <v>28</v>
      </c>
    </row>
    <row r="50" spans="6:8" ht="12.75">
      <c r="F50" s="3" t="s">
        <v>13</v>
      </c>
      <c r="G50" s="10">
        <f>MODE(C$11:C$49)</f>
        <v>28</v>
      </c>
      <c r="H50" s="10">
        <f>MODE(D$11:D$49)</f>
        <v>29</v>
      </c>
    </row>
    <row r="51" spans="6:8" ht="12.75">
      <c r="F51" s="3" t="s">
        <v>20</v>
      </c>
      <c r="G51" s="10">
        <f>MAX(C$11:C$49)</f>
        <v>35</v>
      </c>
      <c r="H51" s="10">
        <f>MAX(D$11:D$49)</f>
        <v>39</v>
      </c>
    </row>
    <row r="52" spans="6:8" ht="12.75">
      <c r="F52" s="3" t="s">
        <v>21</v>
      </c>
      <c r="G52" s="10">
        <f>MIN(C$11:C$49)</f>
        <v>15</v>
      </c>
      <c r="H52" s="10">
        <f>MIN(D$11:D$49)</f>
        <v>11</v>
      </c>
    </row>
    <row r="53" spans="6:8" ht="12.75">
      <c r="F53" s="3" t="s">
        <v>14</v>
      </c>
      <c r="G53" s="10">
        <f>MAX(C$11:C$49)-MIN(C$11:C$49)</f>
        <v>20</v>
      </c>
      <c r="H53" s="10">
        <f>MAX(D$11:D$49)-MIN(D$11:D$49)</f>
        <v>28</v>
      </c>
    </row>
    <row r="54" spans="6:8" ht="12.75">
      <c r="F54" s="3" t="s">
        <v>15</v>
      </c>
      <c r="G54" s="10">
        <f>QUARTILE(C$11:C$49,3)</f>
        <v>28.5</v>
      </c>
      <c r="H54" s="10">
        <f>QUARTILE(D$11:D$49,3)</f>
        <v>30</v>
      </c>
    </row>
    <row r="55" spans="6:8" ht="12.75">
      <c r="F55" s="3" t="s">
        <v>16</v>
      </c>
      <c r="G55" s="10">
        <f>QUARTILE(C$11:C$49,1)</f>
        <v>23.5</v>
      </c>
      <c r="H55" s="10">
        <f>QUARTILE(D$11:D$49,1)</f>
        <v>24.5</v>
      </c>
    </row>
    <row r="56" spans="6:8" ht="12.75">
      <c r="F56" s="3" t="s">
        <v>17</v>
      </c>
      <c r="G56" s="10">
        <f>G54-G55</f>
        <v>5</v>
      </c>
      <c r="H56" s="10">
        <f>H54-H55</f>
        <v>5.5</v>
      </c>
    </row>
    <row r="57" spans="6:8" ht="12.75">
      <c r="F57" s="3" t="s">
        <v>23</v>
      </c>
      <c r="G57" s="10">
        <f>STDEV(C$11:C$49)</f>
        <v>4.686961844951629</v>
      </c>
      <c r="H57" s="10">
        <f>STDEV(D$11:D$49)</f>
        <v>6.2138020593183265</v>
      </c>
    </row>
  </sheetData>
  <sheetProtection/>
  <mergeCells count="31">
    <mergeCell ref="H15:I15"/>
    <mergeCell ref="H16:I16"/>
    <mergeCell ref="H17:I17"/>
    <mergeCell ref="H18:I18"/>
    <mergeCell ref="H19:I19"/>
    <mergeCell ref="H23:I23"/>
    <mergeCell ref="H24:I24"/>
    <mergeCell ref="H20:I20"/>
    <mergeCell ref="H44:I44"/>
    <mergeCell ref="A1:I1"/>
    <mergeCell ref="H11:I11"/>
    <mergeCell ref="H12:I12"/>
    <mergeCell ref="H13:I13"/>
    <mergeCell ref="H14:I14"/>
    <mergeCell ref="H29:I29"/>
    <mergeCell ref="H30:I30"/>
    <mergeCell ref="H31:I31"/>
    <mergeCell ref="H35:I35"/>
    <mergeCell ref="H32:I32"/>
    <mergeCell ref="H25:I25"/>
    <mergeCell ref="H26:I26"/>
    <mergeCell ref="H27:I27"/>
    <mergeCell ref="H28:I28"/>
    <mergeCell ref="H40:I40"/>
    <mergeCell ref="H41:I41"/>
    <mergeCell ref="H42:I42"/>
    <mergeCell ref="H43:I43"/>
    <mergeCell ref="H36:I36"/>
    <mergeCell ref="H37:I37"/>
    <mergeCell ref="H38:I38"/>
    <mergeCell ref="H39:I39"/>
  </mergeCells>
  <printOptions/>
  <pageMargins left="0.75" right="0.75" top="0.49" bottom="0.48"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Nayland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Max Riley</cp:lastModifiedBy>
  <cp:lastPrinted>2005-05-19T04:53:57Z</cp:lastPrinted>
  <dcterms:created xsi:type="dcterms:W3CDTF">2005-05-18T02:59:29Z</dcterms:created>
  <dcterms:modified xsi:type="dcterms:W3CDTF">2011-04-27T05:17:38Z</dcterms:modified>
  <cp:category/>
  <cp:version/>
  <cp:contentType/>
  <cp:contentStatus/>
</cp:coreProperties>
</file>